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9" i="8"/>
  <c r="C29"/>
  <c r="D29"/>
  <c r="A29"/>
  <c r="K19" i="2"/>
  <c r="B53" i="7"/>
  <c r="C53"/>
  <c r="D53"/>
  <c r="A53"/>
  <c r="K53"/>
  <c r="B29"/>
  <c r="C29"/>
  <c r="D29"/>
  <c r="A29"/>
  <c r="B19"/>
  <c r="C19"/>
  <c r="D19"/>
  <c r="A19"/>
  <c r="B61" i="8"/>
  <c r="C61"/>
  <c r="D61"/>
  <c r="A61"/>
  <c r="K61"/>
  <c r="B19" l="1"/>
  <c r="C19"/>
  <c r="D19"/>
  <c r="A19"/>
  <c r="B19" i="2"/>
  <c r="C19"/>
  <c r="D19"/>
  <c r="A19"/>
  <c r="K19" i="8" l="1"/>
  <c r="K38" i="7"/>
  <c r="K29"/>
  <c r="K19"/>
  <c r="K27" i="2"/>
  <c r="B49" i="8"/>
  <c r="C49"/>
  <c r="D49"/>
  <c r="A49"/>
  <c r="K49"/>
  <c r="K37"/>
  <c r="B37"/>
  <c r="C37"/>
  <c r="D37"/>
  <c r="A37"/>
  <c r="K29"/>
  <c r="B45" i="7"/>
  <c r="C45"/>
  <c r="D45"/>
  <c r="A45"/>
  <c r="K45"/>
  <c r="D38"/>
  <c r="C38"/>
  <c r="B38"/>
  <c r="A38"/>
  <c r="B27" i="2" l="1"/>
  <c r="C27"/>
  <c r="D27"/>
  <c r="A27"/>
</calcChain>
</file>

<file path=xl/sharedStrings.xml><?xml version="1.0" encoding="utf-8"?>
<sst xmlns="http://schemas.openxmlformats.org/spreadsheetml/2006/main" count="160" uniqueCount="58">
  <si>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</si>
  <si>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</si>
  <si>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</si>
  <si>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</si>
  <si>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</si>
  <si>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</si>
  <si>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</si>
  <si>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</si>
  <si>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</si>
  <si>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</si>
  <si>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</si>
  <si>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</si>
  <si>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</si>
  <si>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</si>
  <si>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</si>
  <si>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</si>
  <si>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</si>
  <si>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</si>
  <si>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</si>
  <si>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</si>
  <si>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</si>
  <si>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</si>
  <si>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</si>
  <si>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</si>
  <si>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</si>
  <si>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</si>
  <si>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</si>
  <si>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</si>
  <si>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</si>
  <si>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</si>
  <si>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</si>
  <si>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</si>
  <si>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</si>
  <si>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</si>
  <si>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</si>
  <si>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</si>
  <si>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</si>
  <si>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</si>
  <si>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</si>
  <si>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</si>
  <si>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</si>
  <si>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</si>
  <si>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</si>
  <si>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</si>
  <si>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</si>
  <si>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</si>
  <si>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</si>
  <si>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</si>
  <si>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</si>
  <si>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</si>
  <si>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</si>
  <si>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</si>
  <si>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Сезон: весенне-летний</t>
  </si>
  <si>
    <t>Кукуруза сахарная</t>
  </si>
  <si>
    <t>на 15.04.2024 г.</t>
  </si>
  <si>
    <t>Масло сливочное (порциями)</t>
  </si>
  <si>
    <t>Завтрак (МиМ+ОВЗ и инвал. + СВО + Мобилизованные 5-11 классы)</t>
  </si>
  <si>
    <t>Обед  (МиМ + СВО + Мобилизованные               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</si>
</sst>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M24" sqref="M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54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24</v>
      </c>
      <c r="F11" s="48"/>
      <c r="G11" s="48"/>
      <c r="H11" s="48"/>
      <c r="I11" s="48"/>
      <c r="J11" s="49"/>
      <c r="K11" s="1"/>
      <c r="L11" s="10">
        <v>104.86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>
        <v>23.88</v>
      </c>
    </row>
    <row r="13" spans="1:12">
      <c r="A13" s="1">
        <v>1.03</v>
      </c>
      <c r="B13" s="1">
        <v>0.17</v>
      </c>
      <c r="C13" s="1">
        <v>9.09</v>
      </c>
      <c r="D13" s="1">
        <v>42</v>
      </c>
      <c r="E13" s="50" t="s">
        <v>39</v>
      </c>
      <c r="F13" s="50"/>
      <c r="G13" s="50"/>
      <c r="H13" s="50"/>
      <c r="I13" s="50"/>
      <c r="J13" s="50"/>
      <c r="K13" s="1">
        <v>120</v>
      </c>
      <c r="L13" s="1">
        <v>34.79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25</v>
      </c>
      <c r="F14" s="39"/>
      <c r="G14" s="39"/>
      <c r="H14" s="39"/>
      <c r="I14" s="39"/>
      <c r="J14" s="3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43</v>
      </c>
      <c r="F15" s="39"/>
      <c r="G15" s="39"/>
      <c r="H15" s="39"/>
      <c r="I15" s="39"/>
      <c r="J15" s="39"/>
      <c r="K15" s="24">
        <v>30</v>
      </c>
      <c r="L15" s="24">
        <v>2.04</v>
      </c>
    </row>
    <row r="16" spans="1:12">
      <c r="A16" s="1">
        <v>7</v>
      </c>
      <c r="B16" s="1">
        <v>9</v>
      </c>
      <c r="C16" s="1">
        <v>0</v>
      </c>
      <c r="D16" s="1">
        <v>109.1</v>
      </c>
      <c r="E16" s="50" t="s">
        <v>23</v>
      </c>
      <c r="F16" s="50"/>
      <c r="G16" s="50"/>
      <c r="H16" s="50"/>
      <c r="I16" s="50"/>
      <c r="J16" s="50"/>
      <c r="K16" s="1">
        <v>30</v>
      </c>
      <c r="L16" s="1">
        <v>17.559999999999999</v>
      </c>
    </row>
    <row r="17" spans="1:12" s="25" customFormat="1">
      <c r="A17" s="24">
        <v>4.7</v>
      </c>
      <c r="B17" s="24">
        <v>3.5</v>
      </c>
      <c r="C17" s="24">
        <v>12.5</v>
      </c>
      <c r="D17" s="24">
        <v>100.4</v>
      </c>
      <c r="E17" s="39" t="s">
        <v>36</v>
      </c>
      <c r="F17" s="39"/>
      <c r="G17" s="39"/>
      <c r="H17" s="39"/>
      <c r="I17" s="39"/>
      <c r="J17" s="39"/>
      <c r="K17" s="24">
        <v>200</v>
      </c>
      <c r="L17" s="24">
        <v>21.03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26.43</v>
      </c>
      <c r="B19" s="10">
        <f t="shared" ref="B19:D19" si="0">SUM(B12:B17)</f>
        <v>23.57</v>
      </c>
      <c r="C19" s="10">
        <f t="shared" si="0"/>
        <v>91.289999999999992</v>
      </c>
      <c r="D19" s="10">
        <f t="shared" si="0"/>
        <v>683.09999999999991</v>
      </c>
      <c r="E19" s="60"/>
      <c r="F19" s="60"/>
      <c r="G19" s="60"/>
      <c r="H19" s="60"/>
      <c r="I19" s="60"/>
      <c r="J19" s="60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7" t="s">
        <v>38</v>
      </c>
      <c r="F20" s="48"/>
      <c r="G20" s="48"/>
      <c r="H20" s="48"/>
      <c r="I20" s="48"/>
      <c r="J20" s="49"/>
      <c r="K20" s="1"/>
      <c r="L20" s="10">
        <v>134.54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4" t="s">
        <v>45</v>
      </c>
      <c r="F21" s="55"/>
      <c r="G21" s="55"/>
      <c r="H21" s="55"/>
      <c r="I21" s="55"/>
      <c r="J21" s="56"/>
      <c r="K21" s="1">
        <v>250</v>
      </c>
      <c r="L21" s="1">
        <v>19.73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50" t="s">
        <v>46</v>
      </c>
      <c r="F22" s="50"/>
      <c r="G22" s="50"/>
      <c r="H22" s="50"/>
      <c r="I22" s="50"/>
      <c r="J22" s="50"/>
      <c r="K22" s="1">
        <v>280</v>
      </c>
      <c r="L22" s="1">
        <v>100.06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39" t="s">
        <v>15</v>
      </c>
      <c r="F23" s="39"/>
      <c r="G23" s="39"/>
      <c r="H23" s="39"/>
      <c r="I23" s="39"/>
      <c r="J23" s="39"/>
      <c r="K23" s="24">
        <v>40</v>
      </c>
      <c r="L23" s="24">
        <v>3.13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26</v>
      </c>
      <c r="F24" s="39"/>
      <c r="G24" s="39"/>
      <c r="H24" s="39"/>
      <c r="I24" s="39"/>
      <c r="J24" s="39"/>
      <c r="K24" s="24">
        <v>30</v>
      </c>
      <c r="L24" s="24">
        <v>2.04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57" t="s">
        <v>44</v>
      </c>
      <c r="F25" s="58"/>
      <c r="G25" s="58"/>
      <c r="H25" s="58"/>
      <c r="I25" s="58"/>
      <c r="J25" s="59"/>
      <c r="K25" s="1">
        <v>200</v>
      </c>
      <c r="L25" s="1">
        <v>9.58</v>
      </c>
    </row>
    <row r="26" spans="1:12">
      <c r="A26" s="36" t="s">
        <v>19</v>
      </c>
      <c r="B26" s="37"/>
      <c r="C26" s="37"/>
      <c r="D26" s="38"/>
      <c r="E26" s="41"/>
      <c r="F26" s="42"/>
      <c r="G26" s="42"/>
      <c r="H26" s="42"/>
      <c r="I26" s="42"/>
      <c r="J26" s="43"/>
      <c r="K26" s="1"/>
      <c r="L26" s="1"/>
    </row>
    <row r="27" spans="1:12">
      <c r="A27" s="10">
        <f>SUM(A21:A25)</f>
        <v>29.12</v>
      </c>
      <c r="B27" s="10">
        <f>SUM(B21:B25)</f>
        <v>27.709999999999997</v>
      </c>
      <c r="C27" s="10">
        <f>SUM(C21:C25)</f>
        <v>110.96999999999998</v>
      </c>
      <c r="D27" s="10">
        <f>SUM(D21:D25)</f>
        <v>809.35</v>
      </c>
      <c r="E27" s="51"/>
      <c r="F27" s="52"/>
      <c r="G27" s="52"/>
      <c r="H27" s="52"/>
      <c r="I27" s="52"/>
      <c r="J27" s="53"/>
      <c r="K27" s="16">
        <f>SUM(K21:K26)</f>
        <v>800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E27:J27"/>
    <mergeCell ref="E15:J15"/>
    <mergeCell ref="E18:J18"/>
    <mergeCell ref="E17:J17"/>
    <mergeCell ref="E26:J26"/>
    <mergeCell ref="E21:J21"/>
    <mergeCell ref="E22:J22"/>
    <mergeCell ref="E23:J23"/>
    <mergeCell ref="E24:J24"/>
    <mergeCell ref="E25:J25"/>
    <mergeCell ref="E20:J20"/>
    <mergeCell ref="E19:J19"/>
    <mergeCell ref="A18:D18"/>
    <mergeCell ref="A26:D26"/>
    <mergeCell ref="E14:J14"/>
    <mergeCell ref="E7:G7"/>
    <mergeCell ref="A9:C9"/>
    <mergeCell ref="E9:J9"/>
    <mergeCell ref="E11:J11"/>
    <mergeCell ref="E12:J12"/>
    <mergeCell ref="E13:J13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50" t="s">
        <v>42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1.03</v>
      </c>
      <c r="B13" s="1">
        <v>0.17</v>
      </c>
      <c r="C13" s="1">
        <v>9.09</v>
      </c>
      <c r="D13" s="1">
        <v>42</v>
      </c>
      <c r="E13" s="50" t="s">
        <v>39</v>
      </c>
      <c r="F13" s="50"/>
      <c r="G13" s="50"/>
      <c r="H13" s="50"/>
      <c r="I13" s="50"/>
      <c r="J13" s="50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25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43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9" t="s">
        <v>36</v>
      </c>
      <c r="F16" s="39"/>
      <c r="G16" s="39"/>
      <c r="H16" s="39"/>
      <c r="I16" s="39"/>
      <c r="J16" s="39"/>
      <c r="K16" s="24">
        <v>200</v>
      </c>
      <c r="L16" s="24"/>
    </row>
    <row r="17" spans="1:13" s="25" customFormat="1" ht="18.75">
      <c r="A17" s="24">
        <v>99</v>
      </c>
      <c r="B17" s="24">
        <v>4.18</v>
      </c>
      <c r="C17" s="24">
        <v>3.19</v>
      </c>
      <c r="D17" s="24">
        <v>13.42</v>
      </c>
      <c r="E17" s="39" t="s">
        <v>49</v>
      </c>
      <c r="F17" s="39"/>
      <c r="G17" s="39"/>
      <c r="H17" s="39"/>
      <c r="I17" s="39"/>
      <c r="J17" s="39"/>
      <c r="K17" s="24">
        <v>110</v>
      </c>
      <c r="L17" s="24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118.43</v>
      </c>
      <c r="B19" s="10">
        <f t="shared" ref="B19:D19" si="0">SUM(B12:B17)</f>
        <v>18.75</v>
      </c>
      <c r="C19" s="10">
        <f t="shared" si="0"/>
        <v>94.47999999999999</v>
      </c>
      <c r="D19" s="10">
        <f t="shared" si="0"/>
        <v>587.41999999999996</v>
      </c>
      <c r="E19" s="60"/>
      <c r="F19" s="60"/>
      <c r="G19" s="60"/>
      <c r="H19" s="60"/>
      <c r="I19" s="60"/>
      <c r="J19" s="60"/>
      <c r="K19" s="16">
        <f>SUM(K12:K18)</f>
        <v>705</v>
      </c>
      <c r="L19" s="16"/>
    </row>
    <row r="20" spans="1:13" s="23" customFormat="1" ht="18.75">
      <c r="A20" s="17"/>
      <c r="B20" s="17"/>
      <c r="C20" s="17"/>
      <c r="D20" s="17"/>
      <c r="E20" s="65" t="s">
        <v>27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50" t="s">
        <v>42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1.03</v>
      </c>
      <c r="B22" s="1">
        <v>0.17</v>
      </c>
      <c r="C22" s="1">
        <v>9.09</v>
      </c>
      <c r="D22" s="1">
        <v>42</v>
      </c>
      <c r="E22" s="50" t="s">
        <v>39</v>
      </c>
      <c r="F22" s="50"/>
      <c r="G22" s="50"/>
      <c r="H22" s="50"/>
      <c r="I22" s="50"/>
      <c r="J22" s="50"/>
      <c r="K22" s="1">
        <v>120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39" t="s">
        <v>25</v>
      </c>
      <c r="F23" s="39"/>
      <c r="G23" s="39"/>
      <c r="H23" s="39"/>
      <c r="I23" s="39"/>
      <c r="J23" s="3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43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39" t="s">
        <v>36</v>
      </c>
      <c r="F25" s="39"/>
      <c r="G25" s="39"/>
      <c r="H25" s="39"/>
      <c r="I25" s="39"/>
      <c r="J25" s="39"/>
      <c r="K25" s="24">
        <v>200</v>
      </c>
      <c r="L25" s="24"/>
    </row>
    <row r="26" spans="1:13" s="25" customFormat="1" ht="18.75">
      <c r="A26" s="24">
        <v>99</v>
      </c>
      <c r="B26" s="24">
        <v>4.18</v>
      </c>
      <c r="C26" s="24">
        <v>3.19</v>
      </c>
      <c r="D26" s="24">
        <v>13.42</v>
      </c>
      <c r="E26" s="39" t="s">
        <v>49</v>
      </c>
      <c r="F26" s="39"/>
      <c r="G26" s="39"/>
      <c r="H26" s="39"/>
      <c r="I26" s="39"/>
      <c r="J26" s="39"/>
      <c r="K26" s="24">
        <v>110</v>
      </c>
      <c r="L26" s="24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50" t="s">
        <v>23</v>
      </c>
      <c r="F27" s="50"/>
      <c r="G27" s="50"/>
      <c r="H27" s="50"/>
      <c r="I27" s="50"/>
      <c r="J27" s="50"/>
      <c r="K27" s="1">
        <v>30</v>
      </c>
      <c r="L27" s="1"/>
    </row>
    <row r="28" spans="1:13" s="20" customFormat="1" ht="18.75">
      <c r="A28" s="65" t="s">
        <v>18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125.43</v>
      </c>
      <c r="B29" s="21">
        <f>SUM(B21:B27)</f>
        <v>27.75</v>
      </c>
      <c r="C29" s="21">
        <f>SUM(C21:C27)</f>
        <v>94.47999999999999</v>
      </c>
      <c r="D29" s="21">
        <f>SUM(D21:D27)</f>
        <v>696.52</v>
      </c>
      <c r="E29" s="64"/>
      <c r="F29" s="64"/>
      <c r="G29" s="64"/>
      <c r="H29" s="64"/>
      <c r="I29" s="64"/>
      <c r="J29" s="64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56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8.3000000000000007</v>
      </c>
      <c r="B31" s="13">
        <v>10.1</v>
      </c>
      <c r="C31" s="13">
        <v>37.6</v>
      </c>
      <c r="D31" s="13">
        <v>274.89999999999998</v>
      </c>
      <c r="E31" s="50" t="s">
        <v>42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1.03</v>
      </c>
      <c r="B32" s="1">
        <v>0.17</v>
      </c>
      <c r="C32" s="1">
        <v>9.09</v>
      </c>
      <c r="D32" s="1">
        <v>42</v>
      </c>
      <c r="E32" s="50" t="s">
        <v>39</v>
      </c>
      <c r="F32" s="50"/>
      <c r="G32" s="50"/>
      <c r="H32" s="50"/>
      <c r="I32" s="50"/>
      <c r="J32" s="50"/>
      <c r="K32" s="1">
        <v>120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39" t="s">
        <v>25</v>
      </c>
      <c r="F33" s="39"/>
      <c r="G33" s="39"/>
      <c r="H33" s="39"/>
      <c r="I33" s="39"/>
      <c r="J33" s="3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9" t="s">
        <v>43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4.7</v>
      </c>
      <c r="B35" s="24">
        <v>3.5</v>
      </c>
      <c r="C35" s="24">
        <v>12.5</v>
      </c>
      <c r="D35" s="24">
        <v>100.4</v>
      </c>
      <c r="E35" s="39" t="s">
        <v>36</v>
      </c>
      <c r="F35" s="39"/>
      <c r="G35" s="39"/>
      <c r="H35" s="39"/>
      <c r="I35" s="39"/>
      <c r="J35" s="39"/>
      <c r="K35" s="24">
        <v>200</v>
      </c>
      <c r="L35" s="24"/>
    </row>
    <row r="36" spans="1:12" s="2" customFormat="1" ht="18.75">
      <c r="A36" s="1">
        <v>7</v>
      </c>
      <c r="B36" s="1">
        <v>9</v>
      </c>
      <c r="C36" s="1">
        <v>0</v>
      </c>
      <c r="D36" s="1">
        <v>109.1</v>
      </c>
      <c r="E36" s="50" t="s">
        <v>23</v>
      </c>
      <c r="F36" s="50"/>
      <c r="G36" s="50"/>
      <c r="H36" s="50"/>
      <c r="I36" s="50"/>
      <c r="J36" s="50"/>
      <c r="K36" s="1">
        <v>30</v>
      </c>
      <c r="L36" s="1"/>
    </row>
    <row r="37" spans="1:12" s="20" customFormat="1" ht="18.75">
      <c r="A37" s="65" t="s">
        <v>18</v>
      </c>
      <c r="B37" s="66"/>
      <c r="C37" s="66"/>
      <c r="D37" s="67"/>
      <c r="E37" s="61"/>
      <c r="F37" s="62"/>
      <c r="G37" s="62"/>
      <c r="H37" s="62"/>
      <c r="I37" s="62"/>
      <c r="J37" s="63"/>
      <c r="K37" s="18"/>
      <c r="L37" s="18"/>
    </row>
    <row r="38" spans="1:12" s="22" customFormat="1" ht="18.75">
      <c r="A38" s="21">
        <f>SUM(A31:A36)</f>
        <v>26.43</v>
      </c>
      <c r="B38" s="21">
        <f>SUM(B31:B36)</f>
        <v>23.57</v>
      </c>
      <c r="C38" s="21">
        <f>SUM(C31:C36)</f>
        <v>91.289999999999992</v>
      </c>
      <c r="D38" s="21">
        <f>SUM(D31:D36)</f>
        <v>683.1</v>
      </c>
      <c r="E38" s="64"/>
      <c r="F38" s="64"/>
      <c r="G38" s="64"/>
      <c r="H38" s="64"/>
      <c r="I38" s="64"/>
      <c r="J38" s="64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68" t="s">
        <v>29</v>
      </c>
      <c r="F39" s="69"/>
      <c r="G39" s="69"/>
      <c r="H39" s="69"/>
      <c r="I39" s="69"/>
      <c r="J39" s="70"/>
      <c r="K39" s="27"/>
      <c r="L39" s="27">
        <v>87.31</v>
      </c>
    </row>
    <row r="40" spans="1:12" s="25" customFormat="1" ht="18.75">
      <c r="A40" s="24">
        <v>20.399999999999999</v>
      </c>
      <c r="B40" s="24">
        <v>15.8</v>
      </c>
      <c r="C40" s="24">
        <v>20.5</v>
      </c>
      <c r="D40" s="24">
        <v>306.10000000000002</v>
      </c>
      <c r="E40" s="39" t="s">
        <v>51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26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39" t="s">
        <v>47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5" t="s">
        <v>18</v>
      </c>
      <c r="B44" s="66"/>
      <c r="C44" s="66"/>
      <c r="D44" s="67"/>
      <c r="E44" s="61"/>
      <c r="F44" s="62"/>
      <c r="G44" s="62"/>
      <c r="H44" s="62"/>
      <c r="I44" s="62"/>
      <c r="J44" s="63"/>
      <c r="K44" s="18"/>
      <c r="L44" s="18"/>
    </row>
    <row r="45" spans="1:12" s="22" customFormat="1" ht="18.75">
      <c r="A45" s="19">
        <f>SUM(A40:A43)</f>
        <v>25.2</v>
      </c>
      <c r="B45" s="19">
        <f>SUM(B40:B43)</f>
        <v>16.599999999999998</v>
      </c>
      <c r="C45" s="19">
        <f>SUM(C40:C43)</f>
        <v>64.699999999999989</v>
      </c>
      <c r="D45" s="19">
        <f>SUM(D40:D43)</f>
        <v>508.90000000000003</v>
      </c>
      <c r="E45" s="64"/>
      <c r="F45" s="64"/>
      <c r="G45" s="64"/>
      <c r="H45" s="64"/>
      <c r="I45" s="64"/>
      <c r="J45" s="64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68" t="s">
        <v>30</v>
      </c>
      <c r="F46" s="69"/>
      <c r="G46" s="69"/>
      <c r="H46" s="69"/>
      <c r="I46" s="69"/>
      <c r="J46" s="70"/>
      <c r="K46" s="1"/>
      <c r="L46" s="14">
        <v>92.6</v>
      </c>
    </row>
    <row r="47" spans="1:12" s="25" customFormat="1" ht="18.75">
      <c r="A47" s="24">
        <v>1.2</v>
      </c>
      <c r="B47" s="24">
        <v>0.2</v>
      </c>
      <c r="C47" s="24">
        <v>6.1</v>
      </c>
      <c r="D47" s="24">
        <v>31.3</v>
      </c>
      <c r="E47" s="39" t="s">
        <v>53</v>
      </c>
      <c r="F47" s="39"/>
      <c r="G47" s="39"/>
      <c r="H47" s="39"/>
      <c r="I47" s="39"/>
      <c r="J47" s="39"/>
      <c r="K47" s="24">
        <v>60</v>
      </c>
      <c r="L47" s="24"/>
    </row>
    <row r="48" spans="1:12" s="25" customFormat="1" ht="18.75">
      <c r="A48" s="24">
        <v>20.399999999999999</v>
      </c>
      <c r="B48" s="24">
        <v>15.8</v>
      </c>
      <c r="C48" s="24">
        <v>20.5</v>
      </c>
      <c r="D48" s="24">
        <v>306.10000000000002</v>
      </c>
      <c r="E48" s="39" t="s">
        <v>51</v>
      </c>
      <c r="F48" s="39"/>
      <c r="G48" s="39"/>
      <c r="H48" s="39"/>
      <c r="I48" s="39"/>
      <c r="J48" s="39"/>
      <c r="K48" s="24">
        <v>200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26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0.5</v>
      </c>
      <c r="B51" s="24">
        <v>0.2</v>
      </c>
      <c r="C51" s="24">
        <v>19.399999999999999</v>
      </c>
      <c r="D51" s="24">
        <v>81.3</v>
      </c>
      <c r="E51" s="39" t="s">
        <v>47</v>
      </c>
      <c r="F51" s="39"/>
      <c r="G51" s="39"/>
      <c r="H51" s="39"/>
      <c r="I51" s="39"/>
      <c r="J51" s="39"/>
      <c r="K51" s="24">
        <v>200</v>
      </c>
      <c r="L51" s="24"/>
    </row>
    <row r="52" spans="1:12" s="20" customFormat="1" ht="18.75">
      <c r="A52" s="65" t="s">
        <v>18</v>
      </c>
      <c r="B52" s="66"/>
      <c r="C52" s="66"/>
      <c r="D52" s="67"/>
      <c r="E52" s="61"/>
      <c r="F52" s="62"/>
      <c r="G52" s="62"/>
      <c r="H52" s="62"/>
      <c r="I52" s="62"/>
      <c r="J52" s="63"/>
      <c r="K52" s="18"/>
      <c r="L52" s="18"/>
    </row>
    <row r="53" spans="1:12" s="22" customFormat="1" ht="18.75">
      <c r="A53" s="19">
        <f>SUM(A47:A51)</f>
        <v>26.4</v>
      </c>
      <c r="B53" s="19">
        <f t="shared" ref="B53:D53" si="1">SUM(B47:B51)</f>
        <v>16.799999999999997</v>
      </c>
      <c r="C53" s="19">
        <f t="shared" si="1"/>
        <v>70.800000000000011</v>
      </c>
      <c r="D53" s="19">
        <f t="shared" si="1"/>
        <v>540.20000000000005</v>
      </c>
      <c r="E53" s="64"/>
      <c r="F53" s="64"/>
      <c r="G53" s="64"/>
      <c r="H53" s="64"/>
      <c r="I53" s="64"/>
      <c r="J53" s="64"/>
      <c r="K53" s="19">
        <f>SUM(K47:K52)</f>
        <v>520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0:J40"/>
    <mergeCell ref="E41:J41"/>
    <mergeCell ref="E52:J52"/>
    <mergeCell ref="E48:J48"/>
    <mergeCell ref="E49:J49"/>
    <mergeCell ref="E50:J50"/>
    <mergeCell ref="E51:J51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3" workbookViewId="0">
      <selection activeCell="A53" sqref="A53:XFD5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54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32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 customHeight="1">
      <c r="A12" s="13">
        <v>1</v>
      </c>
      <c r="B12" s="13">
        <v>10.17</v>
      </c>
      <c r="C12" s="13">
        <v>7.17</v>
      </c>
      <c r="D12" s="13">
        <v>123.67</v>
      </c>
      <c r="E12" s="50" t="s">
        <v>37</v>
      </c>
      <c r="F12" s="50"/>
      <c r="G12" s="50"/>
      <c r="H12" s="50"/>
      <c r="I12" s="50"/>
      <c r="J12" s="50"/>
      <c r="K12" s="1">
        <v>100</v>
      </c>
      <c r="L12" s="1"/>
    </row>
    <row r="13" spans="1:12" s="2" customFormat="1" ht="18.75">
      <c r="A13" s="13">
        <v>2.4</v>
      </c>
      <c r="B13" s="13">
        <v>6.43</v>
      </c>
      <c r="C13" s="13">
        <v>16.53</v>
      </c>
      <c r="D13" s="13">
        <v>133.33000000000001</v>
      </c>
      <c r="E13" s="54" t="s">
        <v>45</v>
      </c>
      <c r="F13" s="55"/>
      <c r="G13" s="55"/>
      <c r="H13" s="55"/>
      <c r="I13" s="55"/>
      <c r="J13" s="56"/>
      <c r="K13" s="1">
        <v>250</v>
      </c>
      <c r="L13" s="1"/>
    </row>
    <row r="14" spans="1:12" s="2" customFormat="1" ht="18.75" customHeight="1">
      <c r="A14" s="13">
        <v>21.42</v>
      </c>
      <c r="B14" s="13">
        <v>20.58</v>
      </c>
      <c r="C14" s="13">
        <v>54.04</v>
      </c>
      <c r="D14" s="13">
        <v>487.62</v>
      </c>
      <c r="E14" s="50" t="s">
        <v>46</v>
      </c>
      <c r="F14" s="50"/>
      <c r="G14" s="50"/>
      <c r="H14" s="50"/>
      <c r="I14" s="50"/>
      <c r="J14" s="50"/>
      <c r="K14" s="1">
        <v>280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9" t="s">
        <v>15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44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36" t="s">
        <v>19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2" customFormat="1" ht="18.75">
      <c r="A19" s="10">
        <f>SUM(A12:A17)</f>
        <v>30.12</v>
      </c>
      <c r="B19" s="10">
        <f>SUM(B12:B17)</f>
        <v>37.880000000000003</v>
      </c>
      <c r="C19" s="10">
        <f>SUM(C12:C17)</f>
        <v>118.14</v>
      </c>
      <c r="D19" s="10">
        <f>SUM(D12:D17)</f>
        <v>933.02</v>
      </c>
      <c r="E19" s="51"/>
      <c r="F19" s="52"/>
      <c r="G19" s="52"/>
      <c r="H19" s="52"/>
      <c r="I19" s="52"/>
      <c r="J19" s="53"/>
      <c r="K19" s="16">
        <f>SUM(K12:K18)</f>
        <v>890</v>
      </c>
      <c r="L19" s="16"/>
    </row>
    <row r="20" spans="1:13" s="23" customFormat="1" ht="18.75">
      <c r="A20" s="18"/>
      <c r="B20" s="18"/>
      <c r="C20" s="18"/>
      <c r="D20" s="18"/>
      <c r="E20" s="65" t="s">
        <v>31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1</v>
      </c>
      <c r="B21" s="13">
        <v>10.17</v>
      </c>
      <c r="C21" s="13">
        <v>7.17</v>
      </c>
      <c r="D21" s="13">
        <v>123.67</v>
      </c>
      <c r="E21" s="50" t="s">
        <v>37</v>
      </c>
      <c r="F21" s="50"/>
      <c r="G21" s="50"/>
      <c r="H21" s="50"/>
      <c r="I21" s="50"/>
      <c r="J21" s="50"/>
      <c r="K21" s="1">
        <v>100</v>
      </c>
      <c r="L21" s="1"/>
    </row>
    <row r="22" spans="1:13" s="2" customFormat="1" ht="18.75">
      <c r="A22" s="13">
        <v>2.4</v>
      </c>
      <c r="B22" s="13">
        <v>6.43</v>
      </c>
      <c r="C22" s="13">
        <v>16.53</v>
      </c>
      <c r="D22" s="13">
        <v>133.33000000000001</v>
      </c>
      <c r="E22" s="54" t="s">
        <v>45</v>
      </c>
      <c r="F22" s="55"/>
      <c r="G22" s="55"/>
      <c r="H22" s="55"/>
      <c r="I22" s="55"/>
      <c r="J22" s="56"/>
      <c r="K22" s="1">
        <v>250</v>
      </c>
      <c r="L22" s="1"/>
    </row>
    <row r="23" spans="1:13" s="2" customFormat="1" ht="18.75" customHeight="1">
      <c r="A23" s="13">
        <v>21.42</v>
      </c>
      <c r="B23" s="13">
        <v>20.58</v>
      </c>
      <c r="C23" s="13">
        <v>54.04</v>
      </c>
      <c r="D23" s="13">
        <v>487.62</v>
      </c>
      <c r="E23" s="50" t="s">
        <v>46</v>
      </c>
      <c r="F23" s="50"/>
      <c r="G23" s="50"/>
      <c r="H23" s="50"/>
      <c r="I23" s="50"/>
      <c r="J23" s="50"/>
      <c r="K23" s="1">
        <v>280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39" t="s">
        <v>15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44</v>
      </c>
      <c r="F26" s="58"/>
      <c r="G26" s="58"/>
      <c r="H26" s="58"/>
      <c r="I26" s="58"/>
      <c r="J26" s="5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57" t="s">
        <v>55</v>
      </c>
      <c r="F27" s="58"/>
      <c r="G27" s="58"/>
      <c r="H27" s="58"/>
      <c r="I27" s="58"/>
      <c r="J27" s="59"/>
      <c r="K27" s="1">
        <v>10</v>
      </c>
      <c r="L27" s="1"/>
    </row>
    <row r="28" spans="1:13" s="2" customFormat="1" ht="18.75">
      <c r="A28" s="36" t="s">
        <v>19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3" s="2" customFormat="1" ht="18.75">
      <c r="A29" s="10">
        <f>SUM(A21:A27)</f>
        <v>30.220000000000002</v>
      </c>
      <c r="B29" s="10">
        <f t="shared" ref="B29:D29" si="0">SUM(B21:B27)</f>
        <v>45.080000000000005</v>
      </c>
      <c r="C29" s="10">
        <f t="shared" si="0"/>
        <v>118.24</v>
      </c>
      <c r="D29" s="10">
        <f t="shared" si="0"/>
        <v>999.12</v>
      </c>
      <c r="E29" s="51"/>
      <c r="F29" s="52"/>
      <c r="G29" s="52"/>
      <c r="H29" s="52"/>
      <c r="I29" s="52"/>
      <c r="J29" s="53"/>
      <c r="K29" s="16">
        <f>SUM(K21:K28)</f>
        <v>900</v>
      </c>
      <c r="L29" s="16"/>
    </row>
    <row r="30" spans="1:13" s="20" customFormat="1" ht="39" customHeight="1">
      <c r="A30" s="18"/>
      <c r="B30" s="18"/>
      <c r="C30" s="18"/>
      <c r="D30" s="18"/>
      <c r="E30" s="68" t="s">
        <v>57</v>
      </c>
      <c r="F30" s="69"/>
      <c r="G30" s="69"/>
      <c r="H30" s="69"/>
      <c r="I30" s="69"/>
      <c r="J30" s="70"/>
      <c r="K30" s="28"/>
      <c r="L30" s="27">
        <v>92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54" t="s">
        <v>45</v>
      </c>
      <c r="F31" s="55"/>
      <c r="G31" s="55"/>
      <c r="H31" s="55"/>
      <c r="I31" s="55"/>
      <c r="J31" s="56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50" t="s">
        <v>46</v>
      </c>
      <c r="F32" s="50"/>
      <c r="G32" s="50"/>
      <c r="H32" s="50"/>
      <c r="I32" s="50"/>
      <c r="J32" s="50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39" t="s">
        <v>15</v>
      </c>
      <c r="F33" s="39"/>
      <c r="G33" s="39"/>
      <c r="H33" s="39"/>
      <c r="I33" s="39"/>
      <c r="J33" s="3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9" t="s">
        <v>26</v>
      </c>
      <c r="F34" s="39"/>
      <c r="G34" s="39"/>
      <c r="H34" s="39"/>
      <c r="I34" s="39"/>
      <c r="J34" s="3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57" t="s">
        <v>44</v>
      </c>
      <c r="F35" s="58"/>
      <c r="G35" s="58"/>
      <c r="H35" s="58"/>
      <c r="I35" s="58"/>
      <c r="J35" s="59"/>
      <c r="K35" s="1">
        <v>200</v>
      </c>
      <c r="L35" s="1"/>
    </row>
    <row r="36" spans="1:12" s="2" customFormat="1" ht="18.75">
      <c r="A36" s="36" t="s">
        <v>19</v>
      </c>
      <c r="B36" s="37"/>
      <c r="C36" s="37"/>
      <c r="D36" s="38"/>
      <c r="E36" s="41"/>
      <c r="F36" s="42"/>
      <c r="G36" s="42"/>
      <c r="H36" s="42"/>
      <c r="I36" s="42"/>
      <c r="J36" s="43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51"/>
      <c r="F37" s="52"/>
      <c r="G37" s="52"/>
      <c r="H37" s="52"/>
      <c r="I37" s="52"/>
      <c r="J37" s="53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74" t="s">
        <v>34</v>
      </c>
      <c r="F38" s="75"/>
      <c r="G38" s="75"/>
      <c r="H38" s="75"/>
      <c r="I38" s="75"/>
      <c r="J38" s="76"/>
      <c r="K38" s="29"/>
      <c r="L38" s="30">
        <v>166.56</v>
      </c>
    </row>
    <row r="39" spans="1:12" s="2" customFormat="1" ht="18.75" customHeight="1">
      <c r="A39" s="13">
        <v>1</v>
      </c>
      <c r="B39" s="13">
        <v>10.17</v>
      </c>
      <c r="C39" s="13">
        <v>7.17</v>
      </c>
      <c r="D39" s="13">
        <v>123.67</v>
      </c>
      <c r="E39" s="50" t="s">
        <v>37</v>
      </c>
      <c r="F39" s="50"/>
      <c r="G39" s="50"/>
      <c r="H39" s="50"/>
      <c r="I39" s="50"/>
      <c r="J39" s="50"/>
      <c r="K39" s="1">
        <v>100</v>
      </c>
      <c r="L39" s="1"/>
    </row>
    <row r="40" spans="1:12" s="2" customFormat="1" ht="18.75">
      <c r="A40" s="13">
        <v>2.4</v>
      </c>
      <c r="B40" s="13">
        <v>6.43</v>
      </c>
      <c r="C40" s="13">
        <v>16.53</v>
      </c>
      <c r="D40" s="13">
        <v>133.33000000000001</v>
      </c>
      <c r="E40" s="54" t="s">
        <v>45</v>
      </c>
      <c r="F40" s="55"/>
      <c r="G40" s="55"/>
      <c r="H40" s="55"/>
      <c r="I40" s="55"/>
      <c r="J40" s="56"/>
      <c r="K40" s="1">
        <v>250</v>
      </c>
      <c r="L40" s="1"/>
    </row>
    <row r="41" spans="1:12" s="2" customFormat="1" ht="18.75" customHeight="1">
      <c r="A41" s="13">
        <v>21.42</v>
      </c>
      <c r="B41" s="13">
        <v>20.58</v>
      </c>
      <c r="C41" s="13">
        <v>54.04</v>
      </c>
      <c r="D41" s="13">
        <v>487.62</v>
      </c>
      <c r="E41" s="50" t="s">
        <v>46</v>
      </c>
      <c r="F41" s="50"/>
      <c r="G41" s="50"/>
      <c r="H41" s="50"/>
      <c r="I41" s="50"/>
      <c r="J41" s="50"/>
      <c r="K41" s="1">
        <v>280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15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26</v>
      </c>
      <c r="F43" s="39"/>
      <c r="G43" s="39"/>
      <c r="H43" s="39"/>
      <c r="I43" s="39"/>
      <c r="J43" s="39"/>
      <c r="K43" s="24">
        <v>30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57" t="s">
        <v>44</v>
      </c>
      <c r="F44" s="58"/>
      <c r="G44" s="58"/>
      <c r="H44" s="58"/>
      <c r="I44" s="58"/>
      <c r="J44" s="5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86" t="s">
        <v>35</v>
      </c>
      <c r="F45" s="87"/>
      <c r="G45" s="87"/>
      <c r="H45" s="87"/>
      <c r="I45" s="87"/>
      <c r="J45" s="88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39" t="s">
        <v>49</v>
      </c>
      <c r="F46" s="39"/>
      <c r="G46" s="39"/>
      <c r="H46" s="39"/>
      <c r="I46" s="39"/>
      <c r="J46" s="3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83" t="s">
        <v>50</v>
      </c>
      <c r="F47" s="84"/>
      <c r="G47" s="84"/>
      <c r="H47" s="84"/>
      <c r="I47" s="84"/>
      <c r="J47" s="85"/>
      <c r="K47" s="24">
        <v>200</v>
      </c>
      <c r="L47" s="24"/>
    </row>
    <row r="48" spans="1:12" s="25" customFormat="1" ht="18.75">
      <c r="A48" s="77" t="s">
        <v>19</v>
      </c>
      <c r="B48" s="78"/>
      <c r="C48" s="78"/>
      <c r="D48" s="79"/>
      <c r="E48" s="80"/>
      <c r="F48" s="81"/>
      <c r="G48" s="81"/>
      <c r="H48" s="81"/>
      <c r="I48" s="81"/>
      <c r="J48" s="82"/>
      <c r="K48" s="24"/>
      <c r="L48" s="24"/>
    </row>
    <row r="49" spans="1:12" s="25" customFormat="1" ht="18.75">
      <c r="A49" s="32">
        <f>SUM(A39:A47)</f>
        <v>129.12</v>
      </c>
      <c r="B49" s="32">
        <f t="shared" ref="B49:D49" si="1">SUM(B39:B47)</f>
        <v>42.06</v>
      </c>
      <c r="C49" s="32">
        <f t="shared" si="1"/>
        <v>144.32999999999998</v>
      </c>
      <c r="D49" s="32">
        <f t="shared" si="1"/>
        <v>1038.44</v>
      </c>
      <c r="E49" s="92"/>
      <c r="F49" s="93"/>
      <c r="G49" s="93"/>
      <c r="H49" s="93"/>
      <c r="I49" s="93"/>
      <c r="J49" s="94"/>
      <c r="K49" s="33">
        <f>SUM(K39:K48)</f>
        <v>1200</v>
      </c>
      <c r="L49" s="33"/>
    </row>
    <row r="50" spans="1:12" s="25" customFormat="1" ht="47.25" customHeight="1">
      <c r="A50" s="24"/>
      <c r="B50" s="24"/>
      <c r="C50" s="24"/>
      <c r="D50" s="24"/>
      <c r="E50" s="95" t="s">
        <v>33</v>
      </c>
      <c r="F50" s="96"/>
      <c r="G50" s="96"/>
      <c r="H50" s="96"/>
      <c r="I50" s="96"/>
      <c r="J50" s="97"/>
      <c r="K50" s="34"/>
      <c r="L50" s="35">
        <v>184.6</v>
      </c>
    </row>
    <row r="51" spans="1:12" s="2" customFormat="1" ht="18.75">
      <c r="A51" s="13">
        <v>2.4</v>
      </c>
      <c r="B51" s="13">
        <v>6.43</v>
      </c>
      <c r="C51" s="13">
        <v>16.53</v>
      </c>
      <c r="D51" s="13">
        <v>133.33000000000001</v>
      </c>
      <c r="E51" s="54" t="s">
        <v>45</v>
      </c>
      <c r="F51" s="55"/>
      <c r="G51" s="55"/>
      <c r="H51" s="55"/>
      <c r="I51" s="55"/>
      <c r="J51" s="56"/>
      <c r="K51" s="1">
        <v>250</v>
      </c>
      <c r="L51" s="1"/>
    </row>
    <row r="52" spans="1:12" s="2" customFormat="1" ht="18.75" customHeight="1">
      <c r="A52" s="13">
        <v>21.42</v>
      </c>
      <c r="B52" s="13">
        <v>20.58</v>
      </c>
      <c r="C52" s="13">
        <v>54.04</v>
      </c>
      <c r="D52" s="13">
        <v>487.62</v>
      </c>
      <c r="E52" s="50" t="s">
        <v>46</v>
      </c>
      <c r="F52" s="50"/>
      <c r="G52" s="50"/>
      <c r="H52" s="50"/>
      <c r="I52" s="50"/>
      <c r="J52" s="50"/>
      <c r="K52" s="1">
        <v>280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39" t="s">
        <v>15</v>
      </c>
      <c r="F53" s="39"/>
      <c r="G53" s="39"/>
      <c r="H53" s="39"/>
      <c r="I53" s="39"/>
      <c r="J53" s="39"/>
      <c r="K53" s="24">
        <v>40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39" t="s">
        <v>26</v>
      </c>
      <c r="F54" s="39"/>
      <c r="G54" s="39"/>
      <c r="H54" s="39"/>
      <c r="I54" s="39"/>
      <c r="J54" s="39"/>
      <c r="K54" s="24">
        <v>30</v>
      </c>
      <c r="L54" s="24"/>
    </row>
    <row r="55" spans="1:12" s="2" customFormat="1" ht="18.75">
      <c r="A55" s="13">
        <v>1</v>
      </c>
      <c r="B55" s="13">
        <v>0.1</v>
      </c>
      <c r="C55" s="13">
        <v>15.6</v>
      </c>
      <c r="D55" s="13">
        <v>66.900000000000006</v>
      </c>
      <c r="E55" s="57" t="s">
        <v>44</v>
      </c>
      <c r="F55" s="58"/>
      <c r="G55" s="58"/>
      <c r="H55" s="58"/>
      <c r="I55" s="58"/>
      <c r="J55" s="59"/>
      <c r="K55" s="1">
        <v>200</v>
      </c>
      <c r="L55" s="1"/>
    </row>
    <row r="56" spans="1:12" s="2" customFormat="1" ht="18.75">
      <c r="A56" s="13"/>
      <c r="B56" s="13"/>
      <c r="C56" s="13"/>
      <c r="D56" s="13"/>
      <c r="E56" s="89" t="s">
        <v>35</v>
      </c>
      <c r="F56" s="90"/>
      <c r="G56" s="90"/>
      <c r="H56" s="90"/>
      <c r="I56" s="90"/>
      <c r="J56" s="91"/>
      <c r="K56" s="1"/>
      <c r="L56" s="1"/>
    </row>
    <row r="57" spans="1:12" s="25" customFormat="1" ht="18.75">
      <c r="A57" s="24">
        <v>0.6</v>
      </c>
      <c r="B57" s="24">
        <v>0.6</v>
      </c>
      <c r="C57" s="24">
        <v>14.7</v>
      </c>
      <c r="D57" s="24">
        <v>66.599999999999994</v>
      </c>
      <c r="E57" s="39" t="s">
        <v>48</v>
      </c>
      <c r="F57" s="39"/>
      <c r="G57" s="39"/>
      <c r="H57" s="39"/>
      <c r="I57" s="39"/>
      <c r="J57" s="39"/>
      <c r="K57" s="24">
        <v>150</v>
      </c>
      <c r="L57" s="24"/>
    </row>
    <row r="58" spans="1:12" s="25" customFormat="1" ht="18.75">
      <c r="A58" s="24">
        <v>99</v>
      </c>
      <c r="B58" s="24">
        <v>4.18</v>
      </c>
      <c r="C58" s="24">
        <v>3.19</v>
      </c>
      <c r="D58" s="24">
        <v>13.42</v>
      </c>
      <c r="E58" s="39" t="s">
        <v>49</v>
      </c>
      <c r="F58" s="39"/>
      <c r="G58" s="39"/>
      <c r="H58" s="39"/>
      <c r="I58" s="39"/>
      <c r="J58" s="39"/>
      <c r="K58" s="24">
        <v>110</v>
      </c>
      <c r="L58" s="24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83" t="s">
        <v>50</v>
      </c>
      <c r="F59" s="84"/>
      <c r="G59" s="84"/>
      <c r="H59" s="84"/>
      <c r="I59" s="84"/>
      <c r="J59" s="85"/>
      <c r="K59" s="24">
        <v>200</v>
      </c>
      <c r="L59" s="24"/>
    </row>
    <row r="60" spans="1:12" s="2" customFormat="1" ht="18.75">
      <c r="A60" s="36" t="s">
        <v>20</v>
      </c>
      <c r="B60" s="37"/>
      <c r="C60" s="37"/>
      <c r="D60" s="38"/>
      <c r="E60" s="41"/>
      <c r="F60" s="42"/>
      <c r="G60" s="42"/>
      <c r="H60" s="42"/>
      <c r="I60" s="42"/>
      <c r="J60" s="43"/>
      <c r="K60" s="1"/>
      <c r="L60" s="1"/>
    </row>
    <row r="61" spans="1:12" s="11" customFormat="1" ht="18.75">
      <c r="A61" s="10">
        <f>SUM(A51:A59)</f>
        <v>128.72</v>
      </c>
      <c r="B61" s="10">
        <f>SUM(B51:B59)</f>
        <v>32.489999999999995</v>
      </c>
      <c r="C61" s="10">
        <f>SUM(C51:C59)</f>
        <v>151.85999999999999</v>
      </c>
      <c r="D61" s="10">
        <f>SUM(D51:D59)</f>
        <v>981.37</v>
      </c>
      <c r="E61" s="51"/>
      <c r="F61" s="52"/>
      <c r="G61" s="52"/>
      <c r="H61" s="52"/>
      <c r="I61" s="52"/>
      <c r="J61" s="53"/>
      <c r="K61" s="15">
        <f>SUM(K51:K60)</f>
        <v>1260</v>
      </c>
      <c r="L61" s="12"/>
    </row>
  </sheetData>
  <mergeCells count="60">
    <mergeCell ref="E49:J49"/>
    <mergeCell ref="E50:J50"/>
    <mergeCell ref="E51:J51"/>
    <mergeCell ref="E52:J52"/>
    <mergeCell ref="E53:J53"/>
    <mergeCell ref="E54:J54"/>
    <mergeCell ref="E59:J59"/>
    <mergeCell ref="E61:J61"/>
    <mergeCell ref="E60:J60"/>
    <mergeCell ref="A60:D60"/>
    <mergeCell ref="E55:J55"/>
    <mergeCell ref="E57:J57"/>
    <mergeCell ref="E58:J58"/>
    <mergeCell ref="E56:J56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E45:J45"/>
    <mergeCell ref="A9:C9"/>
    <mergeCell ref="E9:J9"/>
    <mergeCell ref="E11:J11"/>
    <mergeCell ref="E12:J12"/>
    <mergeCell ref="E14:J14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18:J18"/>
    <mergeCell ref="E27:J27"/>
    <mergeCell ref="E6:G6"/>
    <mergeCell ref="E7:G7"/>
    <mergeCell ref="E16:J16"/>
    <mergeCell ref="E17:J17"/>
    <mergeCell ref="E15:J15"/>
    <mergeCell ref="E13:J13"/>
    <mergeCell ref="E29:J29"/>
    <mergeCell ref="E30:J30"/>
    <mergeCell ref="E32:J32"/>
    <mergeCell ref="E34:J34"/>
    <mergeCell ref="E35:J35"/>
    <mergeCell ref="E31:J3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2024-04-10T07:31:14Z</dcterms:modified>
</cp:coreProperties>
</file>