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6" i="8"/>
  <c r="C56"/>
  <c r="D56"/>
  <c r="A56"/>
  <c r="K56"/>
  <c r="K70"/>
  <c r="B19" i="7"/>
  <c r="C19"/>
  <c r="D19"/>
  <c r="A19"/>
  <c r="B31" i="8"/>
  <c r="C31"/>
  <c r="D31"/>
  <c r="A31"/>
  <c r="K31"/>
  <c r="B70"/>
  <c r="C70"/>
  <c r="D70"/>
  <c r="A70"/>
  <c r="B48" i="7" l="1"/>
  <c r="C48"/>
  <c r="D48"/>
  <c r="A48"/>
  <c r="B39" l="1"/>
  <c r="C39"/>
  <c r="D39"/>
  <c r="A39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56" i="7"/>
  <c r="D56"/>
  <c r="C56"/>
  <c r="B56"/>
  <c r="A56"/>
  <c r="K39"/>
  <c r="K29"/>
  <c r="B29"/>
  <c r="C29"/>
  <c r="D29"/>
  <c r="A29"/>
  <c r="K19"/>
  <c r="K29" i="2"/>
  <c r="K19"/>
  <c r="K41" i="8"/>
  <c r="B41"/>
  <c r="C41"/>
  <c r="D41"/>
  <c r="A41"/>
  <c r="K48" i="7"/>
  <c r="B29" i="2" l="1"/>
  <c r="C29"/>
  <c r="D29"/>
  <c r="A29"/>
</calcChain>
</file>

<file path=xl/sharedStrings.xml><?xml version="1.0" encoding="utf-8"?>
<sst xmlns="http://schemas.openxmlformats.org/spreadsheetml/2006/main" count="211" uniqueCount="62">
  <si>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</si>
  <si>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</si>
  <si>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</si>
  <si>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</si>
  <si>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</si>
  <si>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</si>
  <si>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</si>
  <si>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</si>
  <si>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</si>
  <si>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</si>
  <si>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</si>
  <si>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</si>
  <si>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</si>
  <si>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</si>
  <si>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</si>
  <si>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</si>
  <si>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</si>
  <si>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</si>
  <si>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</si>
  <si>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</si>
  <si>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</si>
  <si>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</si>
  <si>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</si>
  <si>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</si>
  <si>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</si>
  <si>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</si>
  <si>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</si>
  <si>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</si>
  <si>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</si>
  <si>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</si>
  <si>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</si>
  <si>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</si>
  <si>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</si>
  <si>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</si>
  <si>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</si>
  <si>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</si>
  <si>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</si>
  <si>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</si>
  <si>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</si>
  <si>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</si>
  <si>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</si>
  <si>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</si>
  <si>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</si>
  <si>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</si>
  <si>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</si>
  <si>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</si>
  <si>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</si>
  <si>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</si>
  <si>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</si>
  <si>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</si>
  <si>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</si>
  <si>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</si>
  <si>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</si>
  <si>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</si>
  <si>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</si>
  <si>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</si>
  <si>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Завтрак  (Мобилизованные и СВО)</t>
  </si>
  <si>
    <t>Обед  (Мобилизованные и СВО)</t>
  </si>
  <si>
    <t>Сезон: весенне-летний</t>
  </si>
  <si>
    <t>Завтрак (МиМ+ОВЗ и инвал. + СВО                                        5-11 классы)</t>
  </si>
  <si>
    <t>Обед  (МиМ + СВО 5-11 классы)</t>
  </si>
  <si>
    <t>на 02.04.2024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</si>
</sst>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2" workbookViewId="0">
      <selection activeCell="M24" sqref="M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58</v>
      </c>
      <c r="J1" s="2" t="s">
        <v>0</v>
      </c>
    </row>
    <row r="2" spans="1:12">
      <c r="A2" s="2" t="s">
        <v>38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81.36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45</v>
      </c>
      <c r="F12" s="60"/>
      <c r="G12" s="60"/>
      <c r="H12" s="60"/>
      <c r="I12" s="60"/>
      <c r="J12" s="60"/>
      <c r="K12" s="1">
        <v>200</v>
      </c>
      <c r="L12" s="1">
        <v>16.989999999999998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>
        <v>17.559999999999999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60" t="s">
        <v>40</v>
      </c>
      <c r="F14" s="60"/>
      <c r="G14" s="60"/>
      <c r="H14" s="60"/>
      <c r="I14" s="60"/>
      <c r="J14" s="60"/>
      <c r="K14" s="1">
        <v>150</v>
      </c>
      <c r="L14" s="1">
        <v>24.77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25</v>
      </c>
      <c r="F15" s="49"/>
      <c r="G15" s="49"/>
      <c r="H15" s="49"/>
      <c r="I15" s="49"/>
      <c r="J15" s="49"/>
      <c r="K15" s="1">
        <v>30</v>
      </c>
      <c r="L15" s="1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39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46</v>
      </c>
      <c r="F17" s="49"/>
      <c r="G17" s="49"/>
      <c r="H17" s="49"/>
      <c r="I17" s="49"/>
      <c r="J17" s="49"/>
      <c r="K17" s="24">
        <v>200</v>
      </c>
      <c r="L17" s="24">
        <v>16.29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570.5</v>
      </c>
      <c r="E19" s="70"/>
      <c r="F19" s="70"/>
      <c r="G19" s="70"/>
      <c r="H19" s="70"/>
      <c r="I19" s="70"/>
      <c r="J19" s="70"/>
      <c r="K19" s="16">
        <f>SUM(K12:K18)</f>
        <v>640</v>
      </c>
      <c r="L19" s="16"/>
    </row>
    <row r="20" spans="1:12" ht="39.75" customHeight="1">
      <c r="A20" s="1"/>
      <c r="B20" s="1"/>
      <c r="C20" s="1"/>
      <c r="D20" s="1"/>
      <c r="E20" s="57" t="s">
        <v>37</v>
      </c>
      <c r="F20" s="58"/>
      <c r="G20" s="58"/>
      <c r="H20" s="58"/>
      <c r="I20" s="58"/>
      <c r="J20" s="59"/>
      <c r="K20" s="1"/>
      <c r="L20" s="10">
        <v>122.58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64" t="s">
        <v>48</v>
      </c>
      <c r="F21" s="65"/>
      <c r="G21" s="65"/>
      <c r="H21" s="65"/>
      <c r="I21" s="65"/>
      <c r="J21" s="66"/>
      <c r="K21" s="1">
        <v>250</v>
      </c>
      <c r="L21" s="1">
        <v>20.63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60" t="s">
        <v>49</v>
      </c>
      <c r="F22" s="60"/>
      <c r="G22" s="60"/>
      <c r="H22" s="60"/>
      <c r="I22" s="60"/>
      <c r="J22" s="60"/>
      <c r="K22" s="1">
        <v>100</v>
      </c>
      <c r="L22" s="1">
        <v>80.5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50</v>
      </c>
      <c r="F23" s="60"/>
      <c r="G23" s="60"/>
      <c r="H23" s="60"/>
      <c r="I23" s="60"/>
      <c r="J23" s="60"/>
      <c r="K23" s="1">
        <v>20</v>
      </c>
      <c r="L23" s="1">
        <v>2.12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60" t="s">
        <v>51</v>
      </c>
      <c r="F24" s="60"/>
      <c r="G24" s="60"/>
      <c r="H24" s="60"/>
      <c r="I24" s="60"/>
      <c r="J24" s="60"/>
      <c r="K24" s="1">
        <v>180</v>
      </c>
      <c r="L24" s="1">
        <v>6.72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67" t="s">
        <v>52</v>
      </c>
      <c r="F27" s="68"/>
      <c r="G27" s="68"/>
      <c r="H27" s="68"/>
      <c r="I27" s="68"/>
      <c r="J27" s="69"/>
      <c r="K27" s="1">
        <v>200</v>
      </c>
      <c r="L27" s="1">
        <v>8.2200000000000006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61"/>
      <c r="F29" s="62"/>
      <c r="G29" s="62"/>
      <c r="H29" s="62"/>
      <c r="I29" s="62"/>
      <c r="J29" s="63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3" workbookViewId="0">
      <selection activeCell="K46" sqref="K4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38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28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45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" customFormat="1" ht="18.75">
      <c r="A14" s="1">
        <v>0.8</v>
      </c>
      <c r="B14" s="1">
        <v>0.8</v>
      </c>
      <c r="C14" s="1">
        <v>19.600000000000001</v>
      </c>
      <c r="D14" s="1">
        <v>96</v>
      </c>
      <c r="E14" s="60" t="s">
        <v>40</v>
      </c>
      <c r="F14" s="60"/>
      <c r="G14" s="60"/>
      <c r="H14" s="60"/>
      <c r="I14" s="60"/>
      <c r="J14" s="60"/>
      <c r="K14" s="1">
        <v>200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25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39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46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23.099999999999998</v>
      </c>
      <c r="B19" s="10">
        <f>SUM(B12:B17)</f>
        <v>19.099999999999998</v>
      </c>
      <c r="C19" s="10">
        <f>SUM(C12:C17)</f>
        <v>82.3</v>
      </c>
      <c r="D19" s="10">
        <f>SUM(D12:D17)</f>
        <v>599.9</v>
      </c>
      <c r="E19" s="70"/>
      <c r="F19" s="70"/>
      <c r="G19" s="70"/>
      <c r="H19" s="70"/>
      <c r="I19" s="70"/>
      <c r="J19" s="70"/>
      <c r="K19" s="16">
        <f>SUM(K12:K18)</f>
        <v>690</v>
      </c>
      <c r="L19" s="16"/>
    </row>
    <row r="20" spans="1:13" s="23" customFormat="1" ht="18.75">
      <c r="A20" s="17"/>
      <c r="B20" s="17"/>
      <c r="C20" s="17"/>
      <c r="D20" s="17"/>
      <c r="E20" s="75" t="s">
        <v>27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60" t="s">
        <v>45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60" t="s">
        <v>23</v>
      </c>
      <c r="F22" s="60"/>
      <c r="G22" s="60"/>
      <c r="H22" s="60"/>
      <c r="I22" s="60"/>
      <c r="J22" s="60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60" t="s">
        <v>40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25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39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46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53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4"/>
      <c r="F29" s="74"/>
      <c r="G29" s="74"/>
      <c r="H29" s="74"/>
      <c r="I29" s="74"/>
      <c r="J29" s="74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59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60" t="s">
        <v>45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60" t="s">
        <v>23</v>
      </c>
      <c r="F32" s="60"/>
      <c r="G32" s="60"/>
      <c r="H32" s="60"/>
      <c r="I32" s="60"/>
      <c r="J32" s="60"/>
      <c r="K32" s="1">
        <v>30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60" t="s">
        <v>40</v>
      </c>
      <c r="F33" s="60"/>
      <c r="G33" s="60"/>
      <c r="H33" s="60"/>
      <c r="I33" s="60"/>
      <c r="J33" s="60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25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39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46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53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121.9</v>
      </c>
      <c r="B39" s="21">
        <f t="shared" ref="B39:D39" si="0">SUM(B31:B37)</f>
        <v>23.08</v>
      </c>
      <c r="C39" s="21">
        <f t="shared" si="0"/>
        <v>80.59</v>
      </c>
      <c r="D39" s="21">
        <f t="shared" si="0"/>
        <v>583.91999999999996</v>
      </c>
      <c r="E39" s="74"/>
      <c r="F39" s="74"/>
      <c r="G39" s="74"/>
      <c r="H39" s="74"/>
      <c r="I39" s="74"/>
      <c r="J39" s="74"/>
      <c r="K39" s="19">
        <f>SUM(K31:K38)</f>
        <v>750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29</v>
      </c>
      <c r="F40" s="79"/>
      <c r="G40" s="79"/>
      <c r="H40" s="79"/>
      <c r="I40" s="79"/>
      <c r="J40" s="80"/>
      <c r="K40" s="27"/>
      <c r="L40" s="27">
        <v>87.31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42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54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55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43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5" t="s">
        <v>18</v>
      </c>
      <c r="B47" s="76"/>
      <c r="C47" s="76"/>
      <c r="D47" s="77"/>
      <c r="E47" s="71"/>
      <c r="F47" s="72"/>
      <c r="G47" s="72"/>
      <c r="H47" s="72"/>
      <c r="I47" s="72"/>
      <c r="J47" s="73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74"/>
      <c r="F48" s="74"/>
      <c r="G48" s="74"/>
      <c r="H48" s="74"/>
      <c r="I48" s="74"/>
      <c r="J48" s="74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8" t="s">
        <v>30</v>
      </c>
      <c r="F49" s="79"/>
      <c r="G49" s="79"/>
      <c r="H49" s="79"/>
      <c r="I49" s="79"/>
      <c r="J49" s="80"/>
      <c r="K49" s="1"/>
      <c r="L49" s="14">
        <v>92.6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49" t="s">
        <v>54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49" t="s">
        <v>55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26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49" t="s">
        <v>43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5" t="s">
        <v>18</v>
      </c>
      <c r="B55" s="76"/>
      <c r="C55" s="76"/>
      <c r="D55" s="77"/>
      <c r="E55" s="71"/>
      <c r="F55" s="72"/>
      <c r="G55" s="72"/>
      <c r="H55" s="72"/>
      <c r="I55" s="72"/>
      <c r="J55" s="73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74"/>
      <c r="F56" s="74"/>
      <c r="G56" s="74"/>
      <c r="H56" s="74"/>
      <c r="I56" s="74"/>
      <c r="J56" s="74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55:J55"/>
    <mergeCell ref="E50:J50"/>
    <mergeCell ref="E51:J51"/>
    <mergeCell ref="E52:J52"/>
    <mergeCell ref="E53:J53"/>
    <mergeCell ref="E37:J37"/>
    <mergeCell ref="E54:J54"/>
    <mergeCell ref="E42:J42"/>
    <mergeCell ref="E44:J44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0" workbookViewId="0">
      <selection activeCell="A60" sqref="A60:XFD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38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32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64" t="s">
        <v>48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60" t="s">
        <v>49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50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60" t="s">
        <v>51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26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67" t="s">
        <v>52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39.840000000000003</v>
      </c>
      <c r="B20" s="10">
        <f>SUM(B12:B18)</f>
        <v>23.720000000000002</v>
      </c>
      <c r="C20" s="10">
        <f>SUM(C12:C18)</f>
        <v>90.28</v>
      </c>
      <c r="D20" s="10">
        <f>SUM(D12:D18)</f>
        <v>732.36000000000013</v>
      </c>
      <c r="E20" s="61"/>
      <c r="F20" s="62"/>
      <c r="G20" s="62"/>
      <c r="H20" s="62"/>
      <c r="I20" s="62"/>
      <c r="J20" s="63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5" t="s">
        <v>31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>
      <c r="A22" s="13">
        <v>0.4</v>
      </c>
      <c r="B22" s="13">
        <v>0.05</v>
      </c>
      <c r="C22" s="13">
        <v>1.45</v>
      </c>
      <c r="D22" s="13">
        <v>7.7</v>
      </c>
      <c r="E22" s="64" t="s">
        <v>47</v>
      </c>
      <c r="F22" s="65"/>
      <c r="G22" s="65"/>
      <c r="H22" s="65"/>
      <c r="I22" s="65"/>
      <c r="J22" s="66"/>
      <c r="K22" s="1">
        <v>30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64" t="s">
        <v>48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60" t="s">
        <v>49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50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60" t="s">
        <v>51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67" t="s">
        <v>52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41.24</v>
      </c>
      <c r="B31" s="10">
        <f t="shared" ref="B31:D31" si="0">SUM(B22:B29)</f>
        <v>23.97</v>
      </c>
      <c r="C31" s="10">
        <f t="shared" si="0"/>
        <v>96.73</v>
      </c>
      <c r="D31" s="10">
        <f t="shared" si="0"/>
        <v>765.66000000000008</v>
      </c>
      <c r="E31" s="61"/>
      <c r="F31" s="62"/>
      <c r="G31" s="62"/>
      <c r="H31" s="62"/>
      <c r="I31" s="62"/>
      <c r="J31" s="63"/>
      <c r="K31" s="16">
        <f>SUM(K22:K30)</f>
        <v>750</v>
      </c>
      <c r="L31" s="16"/>
    </row>
    <row r="32" spans="1:13" s="20" customFormat="1" ht="39" customHeight="1">
      <c r="A32" s="18"/>
      <c r="B32" s="18"/>
      <c r="C32" s="18"/>
      <c r="D32" s="18"/>
      <c r="E32" s="78" t="s">
        <v>60</v>
      </c>
      <c r="F32" s="79"/>
      <c r="G32" s="79"/>
      <c r="H32" s="79"/>
      <c r="I32" s="79"/>
      <c r="J32" s="80"/>
      <c r="K32" s="28"/>
      <c r="L32" s="27">
        <v>92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64" t="s">
        <v>48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18.27</v>
      </c>
      <c r="B34" s="13">
        <v>17.47</v>
      </c>
      <c r="C34" s="13">
        <v>16.53</v>
      </c>
      <c r="D34" s="13">
        <v>295.07</v>
      </c>
      <c r="E34" s="60" t="s">
        <v>49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60" t="s">
        <v>50</v>
      </c>
      <c r="F35" s="60"/>
      <c r="G35" s="60"/>
      <c r="H35" s="60"/>
      <c r="I35" s="60"/>
      <c r="J35" s="60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60" t="s">
        <v>51</v>
      </c>
      <c r="F36" s="60"/>
      <c r="G36" s="60"/>
      <c r="H36" s="60"/>
      <c r="I36" s="60"/>
      <c r="J36" s="60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26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67" t="s">
        <v>52</v>
      </c>
      <c r="F39" s="68"/>
      <c r="G39" s="68"/>
      <c r="H39" s="68"/>
      <c r="I39" s="68"/>
      <c r="J39" s="69"/>
      <c r="K39" s="1">
        <v>200</v>
      </c>
      <c r="L39" s="1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43</v>
      </c>
      <c r="B41" s="10">
        <f>SUM(B33:B39)</f>
        <v>25.559999999999995</v>
      </c>
      <c r="C41" s="10">
        <f>SUM(C33:C39)</f>
        <v>105.69000000000001</v>
      </c>
      <c r="D41" s="10">
        <f>SUM(D33:D39)</f>
        <v>833.86</v>
      </c>
      <c r="E41" s="61"/>
      <c r="F41" s="62"/>
      <c r="G41" s="62"/>
      <c r="H41" s="62"/>
      <c r="I41" s="62"/>
      <c r="J41" s="63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84" t="s">
        <v>34</v>
      </c>
      <c r="F42" s="85"/>
      <c r="G42" s="85"/>
      <c r="H42" s="85"/>
      <c r="I42" s="85"/>
      <c r="J42" s="86"/>
      <c r="K42" s="29"/>
      <c r="L42" s="30">
        <v>166.56</v>
      </c>
    </row>
    <row r="43" spans="1:12" s="2" customFormat="1" ht="18.75">
      <c r="A43" s="13">
        <v>0.4</v>
      </c>
      <c r="B43" s="13">
        <v>0.05</v>
      </c>
      <c r="C43" s="13">
        <v>1.45</v>
      </c>
      <c r="D43" s="13">
        <v>7.7</v>
      </c>
      <c r="E43" s="64" t="s">
        <v>47</v>
      </c>
      <c r="F43" s="65"/>
      <c r="G43" s="65"/>
      <c r="H43" s="65"/>
      <c r="I43" s="65"/>
      <c r="J43" s="66"/>
      <c r="K43" s="1">
        <v>30</v>
      </c>
      <c r="L43" s="1"/>
    </row>
    <row r="44" spans="1:12" s="2" customFormat="1" ht="18.75">
      <c r="A44" s="13">
        <v>4.7</v>
      </c>
      <c r="B44" s="13">
        <v>5.7</v>
      </c>
      <c r="C44" s="13">
        <v>10.1</v>
      </c>
      <c r="D44" s="13">
        <v>110.4</v>
      </c>
      <c r="E44" s="64" t="s">
        <v>48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16.440000000000001</v>
      </c>
      <c r="B45" s="13">
        <v>15.72</v>
      </c>
      <c r="C45" s="13">
        <v>14.88</v>
      </c>
      <c r="D45" s="13">
        <v>265.56</v>
      </c>
      <c r="E45" s="60" t="s">
        <v>49</v>
      </c>
      <c r="F45" s="60"/>
      <c r="G45" s="60"/>
      <c r="H45" s="60"/>
      <c r="I45" s="60"/>
      <c r="J45" s="60"/>
      <c r="K45" s="1">
        <v>90</v>
      </c>
      <c r="L45" s="1"/>
    </row>
    <row r="46" spans="1:12" s="2" customFormat="1" ht="18.75" customHeight="1">
      <c r="A46" s="13">
        <v>0.7</v>
      </c>
      <c r="B46" s="13">
        <v>0.5</v>
      </c>
      <c r="C46" s="13">
        <v>1.8</v>
      </c>
      <c r="D46" s="13">
        <v>14.1</v>
      </c>
      <c r="E46" s="60" t="s">
        <v>50</v>
      </c>
      <c r="F46" s="60"/>
      <c r="G46" s="60"/>
      <c r="H46" s="60"/>
      <c r="I46" s="60"/>
      <c r="J46" s="60"/>
      <c r="K46" s="1">
        <v>20</v>
      </c>
      <c r="L46" s="1"/>
    </row>
    <row r="47" spans="1:12" s="2" customFormat="1" ht="18.75" customHeight="1">
      <c r="A47" s="13">
        <v>14.5</v>
      </c>
      <c r="B47" s="13">
        <v>1.3</v>
      </c>
      <c r="C47" s="13">
        <v>33.799999999999997</v>
      </c>
      <c r="D47" s="13">
        <v>204.8</v>
      </c>
      <c r="E47" s="60" t="s">
        <v>51</v>
      </c>
      <c r="F47" s="60"/>
      <c r="G47" s="60"/>
      <c r="H47" s="60"/>
      <c r="I47" s="60"/>
      <c r="J47" s="60"/>
      <c r="K47" s="1">
        <v>150</v>
      </c>
      <c r="L47" s="1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1</v>
      </c>
      <c r="B49" s="24">
        <v>0.2</v>
      </c>
      <c r="C49" s="24">
        <v>5</v>
      </c>
      <c r="D49" s="24">
        <v>25.1</v>
      </c>
      <c r="E49" s="49" t="s">
        <v>26</v>
      </c>
      <c r="F49" s="49"/>
      <c r="G49" s="49"/>
      <c r="H49" s="49"/>
      <c r="I49" s="49"/>
      <c r="J49" s="49"/>
      <c r="K49" s="24">
        <v>15</v>
      </c>
      <c r="L49" s="24"/>
    </row>
    <row r="50" spans="1:12" s="2" customFormat="1" ht="18.75">
      <c r="A50" s="13">
        <v>0.2</v>
      </c>
      <c r="B50" s="13">
        <v>0.1</v>
      </c>
      <c r="C50" s="13">
        <v>9.9</v>
      </c>
      <c r="D50" s="13">
        <v>41.6</v>
      </c>
      <c r="E50" s="67" t="s">
        <v>52</v>
      </c>
      <c r="F50" s="68"/>
      <c r="G50" s="68"/>
      <c r="H50" s="68"/>
      <c r="I50" s="68"/>
      <c r="J50" s="6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99" t="s">
        <v>35</v>
      </c>
      <c r="F51" s="100"/>
      <c r="G51" s="100"/>
      <c r="H51" s="100"/>
      <c r="I51" s="100"/>
      <c r="J51" s="101"/>
      <c r="K51" s="24"/>
      <c r="L51" s="24"/>
    </row>
    <row r="52" spans="1:12" s="25" customFormat="1" ht="18.75">
      <c r="A52" s="31">
        <v>0.6</v>
      </c>
      <c r="B52" s="31">
        <v>0.6</v>
      </c>
      <c r="C52" s="31">
        <v>14.7</v>
      </c>
      <c r="D52" s="31">
        <v>66.599999999999994</v>
      </c>
      <c r="E52" s="93" t="s">
        <v>40</v>
      </c>
      <c r="F52" s="94"/>
      <c r="G52" s="94"/>
      <c r="H52" s="94"/>
      <c r="I52" s="94"/>
      <c r="J52" s="95"/>
      <c r="K52" s="24">
        <v>150</v>
      </c>
      <c r="L52" s="24"/>
    </row>
    <row r="53" spans="1:12" s="25" customFormat="1" ht="18.75">
      <c r="A53" s="24">
        <v>99</v>
      </c>
      <c r="B53" s="24">
        <v>4.18</v>
      </c>
      <c r="C53" s="24">
        <v>3.19</v>
      </c>
      <c r="D53" s="24">
        <v>13.42</v>
      </c>
      <c r="E53" s="49" t="s">
        <v>53</v>
      </c>
      <c r="F53" s="49"/>
      <c r="G53" s="49"/>
      <c r="H53" s="49"/>
      <c r="I53" s="49"/>
      <c r="J53" s="49"/>
      <c r="K53" s="24">
        <v>110</v>
      </c>
      <c r="L53" s="24"/>
    </row>
    <row r="54" spans="1:12" s="25" customFormat="1" ht="18.75">
      <c r="A54" s="31">
        <v>0</v>
      </c>
      <c r="B54" s="31">
        <v>0</v>
      </c>
      <c r="C54" s="31">
        <v>23</v>
      </c>
      <c r="D54" s="31">
        <v>92</v>
      </c>
      <c r="E54" s="93" t="s">
        <v>41</v>
      </c>
      <c r="F54" s="94"/>
      <c r="G54" s="94"/>
      <c r="H54" s="94"/>
      <c r="I54" s="94"/>
      <c r="J54" s="95"/>
      <c r="K54" s="24">
        <v>200</v>
      </c>
      <c r="L54" s="24"/>
    </row>
    <row r="55" spans="1:12" s="25" customFormat="1" ht="18.75">
      <c r="A55" s="87" t="s">
        <v>19</v>
      </c>
      <c r="B55" s="88"/>
      <c r="C55" s="88"/>
      <c r="D55" s="89"/>
      <c r="E55" s="90"/>
      <c r="F55" s="91"/>
      <c r="G55" s="91"/>
      <c r="H55" s="91"/>
      <c r="I55" s="91"/>
      <c r="J55" s="92"/>
      <c r="K55" s="24"/>
      <c r="L55" s="24"/>
    </row>
    <row r="56" spans="1:12" s="25" customFormat="1" ht="18.75">
      <c r="A56" s="32">
        <f>SUM(A43:A54)</f>
        <v>139.84</v>
      </c>
      <c r="B56" s="32">
        <f t="shared" ref="B56:D56" si="1">SUM(B43:B54)</f>
        <v>28.55</v>
      </c>
      <c r="C56" s="32">
        <f t="shared" si="1"/>
        <v>132.62</v>
      </c>
      <c r="D56" s="32">
        <f t="shared" si="1"/>
        <v>911.58</v>
      </c>
      <c r="E56" s="96"/>
      <c r="F56" s="97"/>
      <c r="G56" s="97"/>
      <c r="H56" s="97"/>
      <c r="I56" s="97"/>
      <c r="J56" s="98"/>
      <c r="K56" s="33">
        <f>SUM(K43:K55)</f>
        <v>1195</v>
      </c>
      <c r="L56" s="33"/>
    </row>
    <row r="57" spans="1:12" s="25" customFormat="1" ht="47.25" customHeight="1">
      <c r="A57" s="24"/>
      <c r="B57" s="24"/>
      <c r="C57" s="24"/>
      <c r="D57" s="24"/>
      <c r="E57" s="102" t="s">
        <v>33</v>
      </c>
      <c r="F57" s="103"/>
      <c r="G57" s="103"/>
      <c r="H57" s="103"/>
      <c r="I57" s="103"/>
      <c r="J57" s="104"/>
      <c r="K57" s="34"/>
      <c r="L57" s="35">
        <v>184.6</v>
      </c>
    </row>
    <row r="58" spans="1:12" s="2" customFormat="1" ht="18.75">
      <c r="A58" s="13">
        <v>0.8</v>
      </c>
      <c r="B58" s="13">
        <v>0.1</v>
      </c>
      <c r="C58" s="13">
        <v>2.9</v>
      </c>
      <c r="D58" s="13">
        <v>15.4</v>
      </c>
      <c r="E58" s="64" t="s">
        <v>47</v>
      </c>
      <c r="F58" s="65"/>
      <c r="G58" s="65"/>
      <c r="H58" s="65"/>
      <c r="I58" s="65"/>
      <c r="J58" s="66"/>
      <c r="K58" s="1">
        <v>60</v>
      </c>
      <c r="L58" s="1"/>
    </row>
    <row r="59" spans="1:12" s="2" customFormat="1" ht="18.75">
      <c r="A59" s="13">
        <v>2.13</v>
      </c>
      <c r="B59" s="13">
        <v>5.33</v>
      </c>
      <c r="C59" s="13">
        <v>12.1</v>
      </c>
      <c r="D59" s="13">
        <v>115.83</v>
      </c>
      <c r="E59" s="64" t="s">
        <v>48</v>
      </c>
      <c r="F59" s="65"/>
      <c r="G59" s="65"/>
      <c r="H59" s="65"/>
      <c r="I59" s="65"/>
      <c r="J59" s="66"/>
      <c r="K59" s="1">
        <v>250</v>
      </c>
      <c r="L59" s="1"/>
    </row>
    <row r="60" spans="1:12" s="2" customFormat="1" ht="18.75" customHeight="1">
      <c r="A60" s="13">
        <v>18.27</v>
      </c>
      <c r="B60" s="13">
        <v>17.47</v>
      </c>
      <c r="C60" s="13">
        <v>16.53</v>
      </c>
      <c r="D60" s="13">
        <v>295.07</v>
      </c>
      <c r="E60" s="60" t="s">
        <v>49</v>
      </c>
      <c r="F60" s="60"/>
      <c r="G60" s="60"/>
      <c r="H60" s="60"/>
      <c r="I60" s="60"/>
      <c r="J60" s="60"/>
      <c r="K60" s="1">
        <v>100</v>
      </c>
      <c r="L60" s="1"/>
    </row>
    <row r="61" spans="1:12" s="2" customFormat="1" ht="18.75" customHeight="1">
      <c r="A61" s="13">
        <v>0.7</v>
      </c>
      <c r="B61" s="13">
        <v>0.5</v>
      </c>
      <c r="C61" s="13">
        <v>1.8</v>
      </c>
      <c r="D61" s="13">
        <v>14.1</v>
      </c>
      <c r="E61" s="60" t="s">
        <v>50</v>
      </c>
      <c r="F61" s="60"/>
      <c r="G61" s="60"/>
      <c r="H61" s="60"/>
      <c r="I61" s="60"/>
      <c r="J61" s="60"/>
      <c r="K61" s="1">
        <v>20</v>
      </c>
      <c r="L61" s="1"/>
    </row>
    <row r="62" spans="1:12" s="2" customFormat="1" ht="18.75" customHeight="1">
      <c r="A62" s="13">
        <v>17.399999999999999</v>
      </c>
      <c r="B62" s="13">
        <v>1.56</v>
      </c>
      <c r="C62" s="13">
        <v>40.56</v>
      </c>
      <c r="D62" s="13">
        <v>245.76</v>
      </c>
      <c r="E62" s="60" t="s">
        <v>51</v>
      </c>
      <c r="F62" s="60"/>
      <c r="G62" s="60"/>
      <c r="H62" s="60"/>
      <c r="I62" s="60"/>
      <c r="J62" s="60"/>
      <c r="K62" s="1">
        <v>180</v>
      </c>
      <c r="L62" s="1"/>
    </row>
    <row r="63" spans="1:12" s="25" customFormat="1" ht="18.75">
      <c r="A63" s="24">
        <v>2.2999999999999998</v>
      </c>
      <c r="B63" s="24">
        <v>0.2</v>
      </c>
      <c r="C63" s="24">
        <v>14.8</v>
      </c>
      <c r="D63" s="24">
        <v>70.3</v>
      </c>
      <c r="E63" s="49" t="s">
        <v>15</v>
      </c>
      <c r="F63" s="49"/>
      <c r="G63" s="49"/>
      <c r="H63" s="49"/>
      <c r="I63" s="49"/>
      <c r="J63" s="49"/>
      <c r="K63" s="24">
        <v>30</v>
      </c>
      <c r="L63" s="24"/>
    </row>
    <row r="64" spans="1:12" s="25" customFormat="1" ht="18.75">
      <c r="A64" s="24">
        <v>2</v>
      </c>
      <c r="B64" s="24">
        <v>0.4</v>
      </c>
      <c r="C64" s="24">
        <v>10</v>
      </c>
      <c r="D64" s="24">
        <v>51.2</v>
      </c>
      <c r="E64" s="49" t="s">
        <v>26</v>
      </c>
      <c r="F64" s="49"/>
      <c r="G64" s="49"/>
      <c r="H64" s="49"/>
      <c r="I64" s="49"/>
      <c r="J64" s="49"/>
      <c r="K64" s="24">
        <v>30</v>
      </c>
      <c r="L64" s="24"/>
    </row>
    <row r="65" spans="1:12" s="2" customFormat="1" ht="18.75">
      <c r="A65" s="13">
        <v>0.2</v>
      </c>
      <c r="B65" s="13">
        <v>0.1</v>
      </c>
      <c r="C65" s="13">
        <v>9.9</v>
      </c>
      <c r="D65" s="13">
        <v>41.6</v>
      </c>
      <c r="E65" s="67" t="s">
        <v>52</v>
      </c>
      <c r="F65" s="68"/>
      <c r="G65" s="68"/>
      <c r="H65" s="68"/>
      <c r="I65" s="68"/>
      <c r="J65" s="69"/>
      <c r="K65" s="1">
        <v>200</v>
      </c>
      <c r="L65" s="1"/>
    </row>
    <row r="66" spans="1:12" s="2" customFormat="1" ht="18.75">
      <c r="A66" s="13"/>
      <c r="B66" s="13"/>
      <c r="C66" s="13"/>
      <c r="D66" s="13"/>
      <c r="E66" s="105" t="s">
        <v>35</v>
      </c>
      <c r="F66" s="106"/>
      <c r="G66" s="106"/>
      <c r="H66" s="106"/>
      <c r="I66" s="106"/>
      <c r="J66" s="107"/>
      <c r="K66" s="1"/>
      <c r="L66" s="1"/>
    </row>
    <row r="67" spans="1:12" s="25" customFormat="1" ht="18.75">
      <c r="A67" s="31">
        <v>0.6</v>
      </c>
      <c r="B67" s="31">
        <v>0.6</v>
      </c>
      <c r="C67" s="31">
        <v>14.7</v>
      </c>
      <c r="D67" s="31">
        <v>66.599999999999994</v>
      </c>
      <c r="E67" s="93" t="s">
        <v>40</v>
      </c>
      <c r="F67" s="94"/>
      <c r="G67" s="94"/>
      <c r="H67" s="94"/>
      <c r="I67" s="94"/>
      <c r="J67" s="95"/>
      <c r="K67" s="24">
        <v>150</v>
      </c>
      <c r="L67" s="24"/>
    </row>
    <row r="68" spans="1:12" s="25" customFormat="1" ht="18.75">
      <c r="A68" s="24">
        <v>99</v>
      </c>
      <c r="B68" s="24">
        <v>4.18</v>
      </c>
      <c r="C68" s="24">
        <v>3.19</v>
      </c>
      <c r="D68" s="24">
        <v>13.42</v>
      </c>
      <c r="E68" s="49" t="s">
        <v>53</v>
      </c>
      <c r="F68" s="49"/>
      <c r="G68" s="49"/>
      <c r="H68" s="49"/>
      <c r="I68" s="49"/>
      <c r="J68" s="49"/>
      <c r="K68" s="24">
        <v>110</v>
      </c>
      <c r="L68" s="24"/>
    </row>
    <row r="69" spans="1:12" s="2" customFormat="1" ht="18.75">
      <c r="A69" s="46" t="s">
        <v>20</v>
      </c>
      <c r="B69" s="47"/>
      <c r="C69" s="47"/>
      <c r="D69" s="48"/>
      <c r="E69" s="51"/>
      <c r="F69" s="52"/>
      <c r="G69" s="52"/>
      <c r="H69" s="52"/>
      <c r="I69" s="52"/>
      <c r="J69" s="53"/>
      <c r="K69" s="1"/>
      <c r="L69" s="1"/>
    </row>
    <row r="70" spans="1:12" s="11" customFormat="1" ht="18.75">
      <c r="A70" s="10">
        <f>SUM(A58:A68)</f>
        <v>143.4</v>
      </c>
      <c r="B70" s="10">
        <f t="shared" ref="B70:D70" si="2">SUM(B58:B68)</f>
        <v>30.439999999999998</v>
      </c>
      <c r="C70" s="10">
        <f t="shared" si="2"/>
        <v>126.48</v>
      </c>
      <c r="D70" s="10">
        <f t="shared" si="2"/>
        <v>929.28</v>
      </c>
      <c r="E70" s="61"/>
      <c r="F70" s="62"/>
      <c r="G70" s="62"/>
      <c r="H70" s="62"/>
      <c r="I70" s="62"/>
      <c r="J70" s="63"/>
      <c r="K70" s="15">
        <f>SUM(K58:K69)</f>
        <v>1130</v>
      </c>
      <c r="L70" s="12"/>
    </row>
  </sheetData>
  <mergeCells count="69">
    <mergeCell ref="E70:J70"/>
    <mergeCell ref="E69:J69"/>
    <mergeCell ref="A69:D69"/>
    <mergeCell ref="E65:J65"/>
    <mergeCell ref="E67:J67"/>
    <mergeCell ref="E68:J68"/>
    <mergeCell ref="E66:J66"/>
    <mergeCell ref="E64:J64"/>
    <mergeCell ref="E56:J56"/>
    <mergeCell ref="E47:J47"/>
    <mergeCell ref="E61:J61"/>
    <mergeCell ref="E62:J62"/>
    <mergeCell ref="E53:J53"/>
    <mergeCell ref="E51:J51"/>
    <mergeCell ref="E57:J57"/>
    <mergeCell ref="E59:J59"/>
    <mergeCell ref="E49:J49"/>
    <mergeCell ref="A40:D40"/>
    <mergeCell ref="E50:J50"/>
    <mergeCell ref="E46:J46"/>
    <mergeCell ref="E60:J60"/>
    <mergeCell ref="E63:J63"/>
    <mergeCell ref="E58:J58"/>
    <mergeCell ref="E43:J43"/>
    <mergeCell ref="A9:C9"/>
    <mergeCell ref="E9:J9"/>
    <mergeCell ref="E11:J11"/>
    <mergeCell ref="E13:J13"/>
    <mergeCell ref="A55:D55"/>
    <mergeCell ref="E55:J55"/>
    <mergeCell ref="E40:J40"/>
    <mergeCell ref="E37:J37"/>
    <mergeCell ref="E54:J54"/>
    <mergeCell ref="E45:J45"/>
    <mergeCell ref="E41:J41"/>
    <mergeCell ref="E42:J42"/>
    <mergeCell ref="E44:J44"/>
    <mergeCell ref="E52:J52"/>
    <mergeCell ref="E48:J48"/>
    <mergeCell ref="A19:D19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22:J22"/>
    <mergeCell ref="E19:J19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31:J31"/>
    <mergeCell ref="E32:J32"/>
    <mergeCell ref="E34:J34"/>
    <mergeCell ref="E38:J38"/>
    <mergeCell ref="E39:J39"/>
    <mergeCell ref="E33:J33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L27" sqref="L27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58</v>
      </c>
      <c r="J1" s="25" t="s">
        <v>0</v>
      </c>
    </row>
    <row r="2" spans="1:12" s="25" customFormat="1" ht="18.75">
      <c r="A2" s="2" t="s">
        <v>38</v>
      </c>
      <c r="J2" s="25" t="s">
        <v>1</v>
      </c>
    </row>
    <row r="3" spans="1:12" s="25" customFormat="1" ht="18.75">
      <c r="A3" s="2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36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56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45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60" t="s">
        <v>40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25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39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46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570.5</v>
      </c>
      <c r="E19" s="70"/>
      <c r="F19" s="70"/>
      <c r="G19" s="70"/>
      <c r="H19" s="70"/>
      <c r="I19" s="70"/>
      <c r="J19" s="70"/>
      <c r="K19" s="16">
        <f>SUM(K12:K18)</f>
        <v>640</v>
      </c>
      <c r="L19" s="16"/>
    </row>
    <row r="20" spans="1:12" s="25" customFormat="1" ht="18.75">
      <c r="A20" s="24"/>
      <c r="B20" s="24"/>
      <c r="C20" s="24"/>
      <c r="D20" s="24"/>
      <c r="E20" s="111" t="s">
        <v>57</v>
      </c>
      <c r="F20" s="112"/>
      <c r="G20" s="112"/>
      <c r="H20" s="112"/>
      <c r="I20" s="112"/>
      <c r="J20" s="113"/>
      <c r="K20" s="24"/>
      <c r="L20" s="32">
        <v>77</v>
      </c>
    </row>
    <row r="21" spans="1:12" s="2" customFormat="1" ht="18.75" customHeight="1">
      <c r="A21" s="13">
        <v>18.27</v>
      </c>
      <c r="B21" s="13">
        <v>17.47</v>
      </c>
      <c r="C21" s="13">
        <v>16.53</v>
      </c>
      <c r="D21" s="13">
        <v>295.07</v>
      </c>
      <c r="E21" s="60" t="s">
        <v>49</v>
      </c>
      <c r="F21" s="60"/>
      <c r="G21" s="60"/>
      <c r="H21" s="60"/>
      <c r="I21" s="60"/>
      <c r="J21" s="60"/>
      <c r="K21" s="1">
        <v>100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60" t="s">
        <v>50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17.399999999999999</v>
      </c>
      <c r="B23" s="13">
        <v>1.56</v>
      </c>
      <c r="C23" s="13">
        <v>40.56</v>
      </c>
      <c r="D23" s="13">
        <v>245.76</v>
      </c>
      <c r="E23" s="60" t="s">
        <v>51</v>
      </c>
      <c r="F23" s="60"/>
      <c r="G23" s="60"/>
      <c r="H23" s="60"/>
      <c r="I23" s="60"/>
      <c r="J23" s="60"/>
      <c r="K23" s="1">
        <v>180</v>
      </c>
      <c r="L23" s="1"/>
    </row>
    <row r="24" spans="1:12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15</v>
      </c>
      <c r="F24" s="49"/>
      <c r="G24" s="49"/>
      <c r="H24" s="49"/>
      <c r="I24" s="49"/>
      <c r="J24" s="49"/>
      <c r="K24" s="1">
        <v>30</v>
      </c>
      <c r="L24" s="1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39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0.2</v>
      </c>
      <c r="B26" s="13">
        <v>0.1</v>
      </c>
      <c r="C26" s="13">
        <v>9.9</v>
      </c>
      <c r="D26" s="13">
        <v>41.6</v>
      </c>
      <c r="E26" s="67" t="s">
        <v>52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40.869999999999997</v>
      </c>
      <c r="B28" s="10">
        <f>SUM(B20:B26)</f>
        <v>20.229999999999997</v>
      </c>
      <c r="C28" s="10">
        <f>SUM(C20:C26)</f>
        <v>93.59</v>
      </c>
      <c r="D28" s="10">
        <f>SUM(D20:D26)</f>
        <v>718.03000000000009</v>
      </c>
      <c r="E28" s="61"/>
      <c r="F28" s="62"/>
      <c r="G28" s="62"/>
      <c r="H28" s="62"/>
      <c r="I28" s="62"/>
      <c r="J28" s="63"/>
      <c r="K28" s="16">
        <f>SUM(K20:K27)</f>
        <v>560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6:G6"/>
    <mergeCell ref="E7:G7"/>
    <mergeCell ref="E16:J16"/>
    <mergeCell ref="E12:J12"/>
    <mergeCell ref="E14:J14"/>
    <mergeCell ref="E25:J25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2024-03-29T02:28:24Z</dcterms:modified>
</cp:coreProperties>
</file>