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29" i="9"/>
  <c r="C29"/>
  <c r="D29"/>
  <c r="A29"/>
  <c r="K29"/>
  <c r="B21" i="8"/>
  <c r="C21"/>
  <c r="D21"/>
  <c r="A21"/>
  <c r="K21"/>
  <c r="B55" i="7"/>
  <c r="C55"/>
  <c r="D55"/>
  <c r="A55"/>
  <c r="K55"/>
  <c r="K39"/>
  <c r="D39"/>
  <c r="C39"/>
  <c r="B39"/>
  <c r="A39"/>
  <c r="B71" i="8"/>
  <c r="C71"/>
  <c r="D71"/>
  <c r="A71"/>
  <c r="K71"/>
  <c r="B57"/>
  <c r="C57"/>
  <c r="D57"/>
  <c r="A57"/>
  <c r="K57"/>
  <c r="B43"/>
  <c r="C43"/>
  <c r="D43"/>
  <c r="A43"/>
  <c r="K43"/>
  <c r="B33"/>
  <c r="C33"/>
  <c r="D33"/>
  <c r="A33"/>
  <c r="B19" i="9"/>
  <c r="C19"/>
  <c r="D19"/>
  <c r="A19"/>
  <c r="K19"/>
  <c r="K29" i="7"/>
  <c r="B29"/>
  <c r="C29"/>
  <c r="D29"/>
  <c r="A29"/>
  <c r="B19"/>
  <c r="C19"/>
  <c r="D19"/>
  <c r="A19"/>
  <c r="K19"/>
  <c r="K29" i="2"/>
  <c r="K19"/>
  <c r="K33" i="8"/>
  <c r="B47" i="7"/>
  <c r="C47"/>
  <c r="D47"/>
  <c r="A47"/>
  <c r="K47"/>
  <c r="B29" i="2" l="1"/>
  <c r="C29"/>
  <c r="D29"/>
  <c r="A29"/>
  <c r="B19" l="1"/>
  <c r="C19"/>
  <c r="D19"/>
  <c r="A19"/>
</calcChain>
</file>

<file path=xl/sharedStrings.xml><?xml version="1.0" encoding="utf-8"?>
<sst xmlns="http://schemas.openxmlformats.org/spreadsheetml/2006/main" count="212" uniqueCount="63">
  <si>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</si>
  <si>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</si>
  <si>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</si>
  <si>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</si>
  <si>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</si>
  <si>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</si>
  <si>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</si>
  <si>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</si>
  <si>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</si>
  <si>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</si>
  <si>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</si>
  <si>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</si>
  <si>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</si>
  <si>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</si>
  <si>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</si>
  <si>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</si>
  <si>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</si>
  <si>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</si>
  <si>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</si>
  <si>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</si>
  <si>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</si>
  <si>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</si>
  <si>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</si>
  <si>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Сыр твердых сортов в нарезке</t>
  </si>
  <si>
    <t>Неделя № 1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</si>
  <si>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</si>
  <si>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</si>
  <si>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</si>
  <si>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Овощи в нарезке (помидор)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</si>
  <si>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</si>
  <si>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</si>
  <si>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</si>
  <si>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Хлеб пшеничный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</si>
  <si>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</si>
  <si>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</si>
  <si>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</si>
  <si>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</si>
  <si>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</si>
  <si>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</si>
  <si>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 xml:space="preserve">Меню </t>
  </si>
  <si>
    <t>Обед Стандарт                                                                            5-11 классы (питание на платной основе)</t>
  </si>
  <si>
    <t>Завтрак  (Мобилизованные)</t>
  </si>
  <si>
    <t>Обед  (Мобилизованные)</t>
  </si>
  <si>
    <t>Сок</t>
  </si>
  <si>
    <t>Четверг</t>
  </si>
  <si>
    <t>Запеканка из творога</t>
  </si>
  <si>
    <t>Джем из абрикосов</t>
  </si>
  <si>
    <t>Мандарин</t>
  </si>
  <si>
    <t>Чай с сахаром</t>
  </si>
  <si>
    <t>Суп картофельный с горохом</t>
  </si>
  <si>
    <t>Биточек из курицы</t>
  </si>
  <si>
    <t>Рагу из овощей</t>
  </si>
  <si>
    <t>Соус белый основной</t>
  </si>
  <si>
    <t>Компот из смеси сухофруктов</t>
  </si>
  <si>
    <t>Масло сливочное (порциями)</t>
  </si>
  <si>
    <t>Курица отварная</t>
  </si>
  <si>
    <t>Рис отварной</t>
  </si>
  <si>
    <t>Компот из вишни</t>
  </si>
  <si>
    <t>Йогурт</t>
  </si>
  <si>
    <t>на 21.03.2024 г.</t>
  </si>
  <si>
    <t>Завтрак (МиМ+ОВЗ и инвал. + СВО                                     5-11 классы)</t>
  </si>
  <si>
    <t>Обед  (МиМ + СВО 5-11 классы)</t>
  </si>
  <si>
    <t>Сезон: весенне-летний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</si>
</sst>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abSelected="1" workbookViewId="0">
      <selection activeCell="D15" sqref="D15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5" t="s">
        <v>62</v>
      </c>
      <c r="J1" s="2" t="s">
        <v>0</v>
      </c>
    </row>
    <row r="2" spans="1:12">
      <c r="A2" s="25" t="s">
        <v>24</v>
      </c>
      <c r="J2" s="2" t="s">
        <v>1</v>
      </c>
    </row>
    <row r="3" spans="1:12">
      <c r="A3" s="25" t="s">
        <v>44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67" t="s">
        <v>59</v>
      </c>
      <c r="F7" s="67"/>
      <c r="G7" s="67"/>
    </row>
    <row r="8" spans="1:12" ht="6" customHeight="1"/>
    <row r="9" spans="1:12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60" t="s">
        <v>25</v>
      </c>
      <c r="F11" s="61"/>
      <c r="G11" s="61"/>
      <c r="H11" s="61"/>
      <c r="I11" s="61"/>
      <c r="J11" s="62"/>
      <c r="K11" s="1"/>
      <c r="L11" s="10">
        <v>110.21</v>
      </c>
    </row>
    <row r="12" spans="1:12" ht="18.75" customHeight="1">
      <c r="A12" s="13">
        <v>32.299999999999997</v>
      </c>
      <c r="B12" s="13">
        <v>21.6</v>
      </c>
      <c r="C12" s="13">
        <v>30</v>
      </c>
      <c r="D12" s="13">
        <v>443</v>
      </c>
      <c r="E12" s="56" t="s">
        <v>45</v>
      </c>
      <c r="F12" s="56"/>
      <c r="G12" s="56"/>
      <c r="H12" s="56"/>
      <c r="I12" s="56"/>
      <c r="J12" s="56"/>
      <c r="K12" s="1">
        <v>200</v>
      </c>
      <c r="L12" s="1">
        <v>78.12</v>
      </c>
    </row>
    <row r="13" spans="1:12">
      <c r="A13" s="1">
        <v>0.1</v>
      </c>
      <c r="B13" s="1">
        <v>0</v>
      </c>
      <c r="C13" s="1">
        <v>7.2</v>
      </c>
      <c r="D13" s="1">
        <v>29</v>
      </c>
      <c r="E13" s="56" t="s">
        <v>46</v>
      </c>
      <c r="F13" s="56"/>
      <c r="G13" s="56"/>
      <c r="H13" s="56"/>
      <c r="I13" s="56"/>
      <c r="J13" s="56"/>
      <c r="K13" s="1">
        <v>10</v>
      </c>
      <c r="L13" s="1">
        <v>2.39</v>
      </c>
    </row>
    <row r="14" spans="1:12">
      <c r="A14" s="1">
        <v>0.6</v>
      </c>
      <c r="B14" s="1">
        <v>0.1</v>
      </c>
      <c r="C14" s="1">
        <v>5.3</v>
      </c>
      <c r="D14" s="1">
        <v>24.5</v>
      </c>
      <c r="E14" s="56" t="s">
        <v>47</v>
      </c>
      <c r="F14" s="56"/>
      <c r="G14" s="56"/>
      <c r="H14" s="56"/>
      <c r="I14" s="56"/>
      <c r="J14" s="56"/>
      <c r="K14" s="1">
        <v>70</v>
      </c>
      <c r="L14" s="1">
        <v>20.29</v>
      </c>
    </row>
    <row r="15" spans="1:12" s="25" customFormat="1">
      <c r="A15" s="24">
        <v>3.4</v>
      </c>
      <c r="B15" s="24">
        <v>0.4</v>
      </c>
      <c r="C15" s="24">
        <v>22.1</v>
      </c>
      <c r="D15" s="24">
        <v>105.5</v>
      </c>
      <c r="E15" s="49" t="s">
        <v>26</v>
      </c>
      <c r="F15" s="49"/>
      <c r="G15" s="49"/>
      <c r="H15" s="49"/>
      <c r="I15" s="49"/>
      <c r="J15" s="49"/>
      <c r="K15" s="24">
        <v>45</v>
      </c>
      <c r="L15" s="24">
        <v>5.56</v>
      </c>
    </row>
    <row r="16" spans="1:12" s="25" customFormat="1">
      <c r="A16" s="24">
        <v>7</v>
      </c>
      <c r="B16" s="24">
        <v>9</v>
      </c>
      <c r="C16" s="24">
        <v>0</v>
      </c>
      <c r="D16" s="24">
        <v>109.1</v>
      </c>
      <c r="E16" s="49" t="s">
        <v>27</v>
      </c>
      <c r="F16" s="49"/>
      <c r="G16" s="49"/>
      <c r="H16" s="49"/>
      <c r="I16" s="49"/>
      <c r="J16" s="49"/>
      <c r="K16" s="24">
        <v>30</v>
      </c>
      <c r="L16" s="24">
        <v>2.04</v>
      </c>
    </row>
    <row r="17" spans="1:12">
      <c r="A17" s="1">
        <v>0.2</v>
      </c>
      <c r="B17" s="1">
        <v>0</v>
      </c>
      <c r="C17" s="1">
        <v>6.4</v>
      </c>
      <c r="D17" s="1">
        <v>26.8</v>
      </c>
      <c r="E17" s="56" t="s">
        <v>48</v>
      </c>
      <c r="F17" s="56"/>
      <c r="G17" s="56"/>
      <c r="H17" s="56"/>
      <c r="I17" s="56"/>
      <c r="J17" s="56"/>
      <c r="K17" s="1">
        <v>200</v>
      </c>
      <c r="L17" s="1">
        <v>1.81</v>
      </c>
    </row>
    <row r="18" spans="1:12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2" s="11" customFormat="1">
      <c r="A19" s="16">
        <f>SUM(A12+A14+A15+A16+A17)</f>
        <v>43.5</v>
      </c>
      <c r="B19" s="16">
        <f t="shared" ref="B19:D19" si="0">SUM(B12+B14+B15+B16+B17)</f>
        <v>31.1</v>
      </c>
      <c r="C19" s="16">
        <f t="shared" si="0"/>
        <v>63.8</v>
      </c>
      <c r="D19" s="16">
        <f t="shared" si="0"/>
        <v>708.9</v>
      </c>
      <c r="E19" s="63"/>
      <c r="F19" s="63"/>
      <c r="G19" s="63"/>
      <c r="H19" s="63"/>
      <c r="I19" s="63"/>
      <c r="J19" s="63"/>
      <c r="K19" s="16">
        <f>SUM(K12:K18)</f>
        <v>555</v>
      </c>
      <c r="L19" s="16"/>
    </row>
    <row r="20" spans="1:12" ht="39.75" customHeight="1">
      <c r="A20" s="1"/>
      <c r="B20" s="1"/>
      <c r="C20" s="1"/>
      <c r="D20" s="1"/>
      <c r="E20" s="60" t="s">
        <v>40</v>
      </c>
      <c r="F20" s="61"/>
      <c r="G20" s="61"/>
      <c r="H20" s="61"/>
      <c r="I20" s="61"/>
      <c r="J20" s="62"/>
      <c r="K20" s="1"/>
      <c r="L20" s="10">
        <v>107.59</v>
      </c>
    </row>
    <row r="21" spans="1:12" ht="21.75" customHeight="1">
      <c r="A21" s="13">
        <v>5.3</v>
      </c>
      <c r="B21" s="13">
        <v>5.03</v>
      </c>
      <c r="C21" s="13">
        <v>19.899999999999999</v>
      </c>
      <c r="D21" s="13">
        <v>146</v>
      </c>
      <c r="E21" s="53" t="s">
        <v>49</v>
      </c>
      <c r="F21" s="54"/>
      <c r="G21" s="54"/>
      <c r="H21" s="54"/>
      <c r="I21" s="54"/>
      <c r="J21" s="55"/>
      <c r="K21" s="1">
        <v>250</v>
      </c>
      <c r="L21" s="1">
        <v>12.79</v>
      </c>
    </row>
    <row r="22" spans="1:12" ht="18.75" customHeight="1">
      <c r="A22" s="13">
        <v>19.2</v>
      </c>
      <c r="B22" s="13">
        <v>4.2699999999999996</v>
      </c>
      <c r="C22" s="13">
        <v>13.47</v>
      </c>
      <c r="D22" s="13">
        <v>168.53</v>
      </c>
      <c r="E22" s="56" t="s">
        <v>50</v>
      </c>
      <c r="F22" s="56"/>
      <c r="G22" s="56"/>
      <c r="H22" s="56"/>
      <c r="I22" s="56"/>
      <c r="J22" s="56"/>
      <c r="K22" s="1">
        <v>100</v>
      </c>
      <c r="L22" s="1">
        <v>51.62</v>
      </c>
    </row>
    <row r="23" spans="1:12">
      <c r="A23" s="1">
        <v>3.36</v>
      </c>
      <c r="B23" s="1">
        <v>8.8800000000000008</v>
      </c>
      <c r="C23" s="1">
        <v>16.32</v>
      </c>
      <c r="D23" s="1">
        <v>160.08000000000001</v>
      </c>
      <c r="E23" s="56" t="s">
        <v>51</v>
      </c>
      <c r="F23" s="56"/>
      <c r="G23" s="56"/>
      <c r="H23" s="56"/>
      <c r="I23" s="56"/>
      <c r="J23" s="56"/>
      <c r="K23" s="1">
        <v>180</v>
      </c>
      <c r="L23" s="1">
        <v>28.34</v>
      </c>
    </row>
    <row r="24" spans="1:12">
      <c r="A24" s="1">
        <v>0.5</v>
      </c>
      <c r="B24" s="1">
        <v>0.8</v>
      </c>
      <c r="C24" s="1">
        <v>0.9</v>
      </c>
      <c r="D24" s="1">
        <v>12.5</v>
      </c>
      <c r="E24" s="56" t="s">
        <v>52</v>
      </c>
      <c r="F24" s="56"/>
      <c r="G24" s="56"/>
      <c r="H24" s="56"/>
      <c r="I24" s="56"/>
      <c r="J24" s="56"/>
      <c r="K24" s="1">
        <v>20</v>
      </c>
      <c r="L24" s="1">
        <v>1.65</v>
      </c>
    </row>
    <row r="25" spans="1:12" s="25" customFormat="1">
      <c r="A25" s="24">
        <v>4.5999999999999996</v>
      </c>
      <c r="B25" s="24">
        <v>0.5</v>
      </c>
      <c r="C25" s="24">
        <v>29.5</v>
      </c>
      <c r="D25" s="24">
        <v>140.6</v>
      </c>
      <c r="E25" s="49" t="s">
        <v>15</v>
      </c>
      <c r="F25" s="49"/>
      <c r="G25" s="49"/>
      <c r="H25" s="49"/>
      <c r="I25" s="49"/>
      <c r="J25" s="49"/>
      <c r="K25" s="24">
        <v>60</v>
      </c>
      <c r="L25" s="24">
        <v>4.71</v>
      </c>
    </row>
    <row r="26" spans="1:12" s="25" customFormat="1">
      <c r="A26" s="24">
        <v>3</v>
      </c>
      <c r="B26" s="24">
        <v>0.5</v>
      </c>
      <c r="C26" s="24">
        <v>15</v>
      </c>
      <c r="D26" s="24">
        <v>76.900000000000006</v>
      </c>
      <c r="E26" s="49" t="s">
        <v>27</v>
      </c>
      <c r="F26" s="49"/>
      <c r="G26" s="49"/>
      <c r="H26" s="49"/>
      <c r="I26" s="49"/>
      <c r="J26" s="49"/>
      <c r="K26" s="24">
        <v>45</v>
      </c>
      <c r="L26" s="24">
        <v>3.06</v>
      </c>
    </row>
    <row r="27" spans="1:12">
      <c r="A27" s="13">
        <v>0.5</v>
      </c>
      <c r="B27" s="13">
        <v>0</v>
      </c>
      <c r="C27" s="13">
        <v>19.8</v>
      </c>
      <c r="D27" s="13">
        <v>81</v>
      </c>
      <c r="E27" s="57" t="s">
        <v>53</v>
      </c>
      <c r="F27" s="58"/>
      <c r="G27" s="58"/>
      <c r="H27" s="58"/>
      <c r="I27" s="58"/>
      <c r="J27" s="59"/>
      <c r="K27" s="1">
        <v>200</v>
      </c>
      <c r="L27" s="1">
        <v>5.42</v>
      </c>
    </row>
    <row r="28" spans="1:12">
      <c r="A28" s="64" t="s">
        <v>19</v>
      </c>
      <c r="B28" s="65"/>
      <c r="C28" s="65"/>
      <c r="D28" s="66"/>
      <c r="E28" s="50"/>
      <c r="F28" s="51"/>
      <c r="G28" s="51"/>
      <c r="H28" s="51"/>
      <c r="I28" s="51"/>
      <c r="J28" s="52"/>
      <c r="K28" s="1"/>
      <c r="L28" s="1"/>
    </row>
    <row r="29" spans="1:12">
      <c r="A29" s="10">
        <f>SUM(A21:A27)</f>
        <v>36.46</v>
      </c>
      <c r="B29" s="10">
        <f>SUM(B21:B27)</f>
        <v>19.98</v>
      </c>
      <c r="C29" s="10">
        <f>SUM(C21:C27)</f>
        <v>114.89</v>
      </c>
      <c r="D29" s="10">
        <f>SUM(D21:D27)</f>
        <v>785.61</v>
      </c>
      <c r="E29" s="46"/>
      <c r="F29" s="47"/>
      <c r="G29" s="47"/>
      <c r="H29" s="47"/>
      <c r="I29" s="47"/>
      <c r="J29" s="48"/>
      <c r="K29" s="16">
        <f>SUM(K21:K28)</f>
        <v>855</v>
      </c>
      <c r="L29" s="16"/>
    </row>
    <row r="30" spans="1:12">
      <c r="G30" s="2" t="s">
        <v>16</v>
      </c>
    </row>
    <row r="31" spans="1:12">
      <c r="G31" s="2" t="s">
        <v>17</v>
      </c>
    </row>
  </sheetData>
  <mergeCells count="24">
    <mergeCell ref="A18:D18"/>
    <mergeCell ref="A28:D28"/>
    <mergeCell ref="E14:J14"/>
    <mergeCell ref="E7:G7"/>
    <mergeCell ref="A9:C9"/>
    <mergeCell ref="E9:J9"/>
    <mergeCell ref="E11:J11"/>
    <mergeCell ref="E12:J12"/>
    <mergeCell ref="E23:J23"/>
    <mergeCell ref="E13:J13"/>
    <mergeCell ref="E24:J24"/>
    <mergeCell ref="E29:J29"/>
    <mergeCell ref="E15:J15"/>
    <mergeCell ref="E18:J18"/>
    <mergeCell ref="E16:J16"/>
    <mergeCell ref="E28:J28"/>
    <mergeCell ref="E21:J21"/>
    <mergeCell ref="E22:J22"/>
    <mergeCell ref="E25:J25"/>
    <mergeCell ref="E26:J26"/>
    <mergeCell ref="E27:J27"/>
    <mergeCell ref="E17:J17"/>
    <mergeCell ref="E20:J20"/>
    <mergeCell ref="E19:J19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9"/>
  <sheetViews>
    <sheetView workbookViewId="0"/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5" t="s">
        <v>62</v>
      </c>
      <c r="J1" s="2" t="s">
        <v>0</v>
      </c>
    </row>
    <row r="2" spans="1:12" s="2" customFormat="1" ht="18.75">
      <c r="A2" s="25" t="s">
        <v>24</v>
      </c>
      <c r="J2" s="2" t="s">
        <v>1</v>
      </c>
    </row>
    <row r="3" spans="1:12" s="2" customFormat="1" ht="18.75">
      <c r="A3" s="25" t="s">
        <v>44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7" t="s">
        <v>21</v>
      </c>
      <c r="F6" s="67"/>
      <c r="G6" s="67"/>
    </row>
    <row r="7" spans="1:12" s="2" customFormat="1" ht="18.75">
      <c r="E7" s="67" t="s">
        <v>59</v>
      </c>
      <c r="F7" s="67"/>
      <c r="G7" s="67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81" t="s">
        <v>30</v>
      </c>
      <c r="F11" s="82"/>
      <c r="G11" s="82"/>
      <c r="H11" s="82"/>
      <c r="I11" s="82"/>
      <c r="J11" s="83"/>
      <c r="K11" s="18"/>
      <c r="L11" s="19">
        <v>79.25</v>
      </c>
    </row>
    <row r="12" spans="1:12" s="2" customFormat="1" ht="18.75" customHeight="1">
      <c r="A12" s="13">
        <v>32.299999999999997</v>
      </c>
      <c r="B12" s="13">
        <v>21.6</v>
      </c>
      <c r="C12" s="13">
        <v>30</v>
      </c>
      <c r="D12" s="13">
        <v>443</v>
      </c>
      <c r="E12" s="56" t="s">
        <v>45</v>
      </c>
      <c r="F12" s="56"/>
      <c r="G12" s="56"/>
      <c r="H12" s="56"/>
      <c r="I12" s="56"/>
      <c r="J12" s="56"/>
      <c r="K12" s="1">
        <v>200</v>
      </c>
      <c r="L12" s="1"/>
    </row>
    <row r="13" spans="1:12" s="2" customFormat="1" ht="18.75">
      <c r="A13" s="1">
        <v>0.1</v>
      </c>
      <c r="B13" s="1">
        <v>0</v>
      </c>
      <c r="C13" s="1">
        <v>7.2</v>
      </c>
      <c r="D13" s="1">
        <v>29</v>
      </c>
      <c r="E13" s="56" t="s">
        <v>46</v>
      </c>
      <c r="F13" s="56"/>
      <c r="G13" s="56"/>
      <c r="H13" s="56"/>
      <c r="I13" s="56"/>
      <c r="J13" s="56"/>
      <c r="K13" s="1">
        <v>10</v>
      </c>
      <c r="L13" s="1"/>
    </row>
    <row r="14" spans="1:12" s="2" customFormat="1" ht="18.75">
      <c r="A14" s="1">
        <v>0.6</v>
      </c>
      <c r="B14" s="1">
        <v>0.1</v>
      </c>
      <c r="C14" s="1">
        <v>5.3</v>
      </c>
      <c r="D14" s="1">
        <v>24.5</v>
      </c>
      <c r="E14" s="56" t="s">
        <v>47</v>
      </c>
      <c r="F14" s="56"/>
      <c r="G14" s="56"/>
      <c r="H14" s="56"/>
      <c r="I14" s="56"/>
      <c r="J14" s="56"/>
      <c r="K14" s="1">
        <v>70</v>
      </c>
      <c r="L14" s="1"/>
    </row>
    <row r="15" spans="1:12" s="25" customFormat="1" ht="18.75">
      <c r="A15" s="24">
        <v>3.4</v>
      </c>
      <c r="B15" s="24">
        <v>0.4</v>
      </c>
      <c r="C15" s="24">
        <v>22.1</v>
      </c>
      <c r="D15" s="24">
        <v>105.5</v>
      </c>
      <c r="E15" s="49" t="s">
        <v>26</v>
      </c>
      <c r="F15" s="49"/>
      <c r="G15" s="49"/>
      <c r="H15" s="49"/>
      <c r="I15" s="49"/>
      <c r="J15" s="49"/>
      <c r="K15" s="24">
        <v>45</v>
      </c>
      <c r="L15" s="24"/>
    </row>
    <row r="16" spans="1:12" s="25" customFormat="1" ht="18.75">
      <c r="A16" s="24">
        <v>7</v>
      </c>
      <c r="B16" s="24">
        <v>9</v>
      </c>
      <c r="C16" s="24">
        <v>0</v>
      </c>
      <c r="D16" s="24">
        <v>109.1</v>
      </c>
      <c r="E16" s="49" t="s">
        <v>27</v>
      </c>
      <c r="F16" s="49"/>
      <c r="G16" s="49"/>
      <c r="H16" s="49"/>
      <c r="I16" s="49"/>
      <c r="J16" s="49"/>
      <c r="K16" s="24">
        <v>30</v>
      </c>
      <c r="L16" s="24"/>
    </row>
    <row r="17" spans="1:13" s="2" customFormat="1" ht="18.75">
      <c r="A17" s="1">
        <v>0.2</v>
      </c>
      <c r="B17" s="1">
        <v>0</v>
      </c>
      <c r="C17" s="1">
        <v>6.4</v>
      </c>
      <c r="D17" s="1">
        <v>26.8</v>
      </c>
      <c r="E17" s="56" t="s">
        <v>48</v>
      </c>
      <c r="F17" s="56"/>
      <c r="G17" s="56"/>
      <c r="H17" s="56"/>
      <c r="I17" s="56"/>
      <c r="J17" s="56"/>
      <c r="K17" s="1">
        <v>200</v>
      </c>
      <c r="L17" s="1"/>
    </row>
    <row r="18" spans="1:13" s="2" customFormat="1" ht="18.75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3" s="11" customFormat="1" ht="18.75">
      <c r="A19" s="10">
        <f>SUM(A12:A17)</f>
        <v>43.6</v>
      </c>
      <c r="B19" s="10">
        <f>SUM(B12:B17)</f>
        <v>31.1</v>
      </c>
      <c r="C19" s="10">
        <f>SUM(C12:C17)</f>
        <v>71</v>
      </c>
      <c r="D19" s="10">
        <f>SUM(D12:D17)</f>
        <v>737.9</v>
      </c>
      <c r="E19" s="63"/>
      <c r="F19" s="63"/>
      <c r="G19" s="63"/>
      <c r="H19" s="63"/>
      <c r="I19" s="63"/>
      <c r="J19" s="63"/>
      <c r="K19" s="16">
        <f>SUM(K12:K18)</f>
        <v>555</v>
      </c>
      <c r="L19" s="16"/>
    </row>
    <row r="20" spans="1:13" s="23" customFormat="1" ht="18.75">
      <c r="A20" s="17"/>
      <c r="B20" s="17"/>
      <c r="C20" s="17"/>
      <c r="D20" s="17"/>
      <c r="E20" s="78" t="s">
        <v>29</v>
      </c>
      <c r="F20" s="79"/>
      <c r="G20" s="79"/>
      <c r="H20" s="79"/>
      <c r="I20" s="79"/>
      <c r="J20" s="80"/>
      <c r="K20" s="18"/>
      <c r="L20" s="19">
        <v>94.25</v>
      </c>
      <c r="M20" s="20"/>
    </row>
    <row r="21" spans="1:13" s="2" customFormat="1" ht="18.75" customHeight="1">
      <c r="A21" s="13">
        <v>32.299999999999997</v>
      </c>
      <c r="B21" s="13">
        <v>21.6</v>
      </c>
      <c r="C21" s="13">
        <v>30</v>
      </c>
      <c r="D21" s="13">
        <v>443</v>
      </c>
      <c r="E21" s="56" t="s">
        <v>45</v>
      </c>
      <c r="F21" s="56"/>
      <c r="G21" s="56"/>
      <c r="H21" s="56"/>
      <c r="I21" s="56"/>
      <c r="J21" s="56"/>
      <c r="K21" s="1">
        <v>200</v>
      </c>
      <c r="L21" s="1"/>
    </row>
    <row r="22" spans="1:13" s="2" customFormat="1" ht="18.75">
      <c r="A22" s="1">
        <v>0.1</v>
      </c>
      <c r="B22" s="1">
        <v>0</v>
      </c>
      <c r="C22" s="1">
        <v>7.2</v>
      </c>
      <c r="D22" s="1">
        <v>29</v>
      </c>
      <c r="E22" s="56" t="s">
        <v>46</v>
      </c>
      <c r="F22" s="56"/>
      <c r="G22" s="56"/>
      <c r="H22" s="56"/>
      <c r="I22" s="56"/>
      <c r="J22" s="56"/>
      <c r="K22" s="1">
        <v>10</v>
      </c>
      <c r="L22" s="1"/>
    </row>
    <row r="23" spans="1:13" s="2" customFormat="1" ht="18.75">
      <c r="A23" s="1">
        <v>0.8</v>
      </c>
      <c r="B23" s="1">
        <v>0.2</v>
      </c>
      <c r="C23" s="1">
        <v>7.5</v>
      </c>
      <c r="D23" s="1">
        <v>33</v>
      </c>
      <c r="E23" s="56" t="s">
        <v>47</v>
      </c>
      <c r="F23" s="56"/>
      <c r="G23" s="56"/>
      <c r="H23" s="56"/>
      <c r="I23" s="56"/>
      <c r="J23" s="56"/>
      <c r="K23" s="1">
        <v>107</v>
      </c>
      <c r="L23" s="1"/>
    </row>
    <row r="24" spans="1:13" s="25" customFormat="1" ht="18.75">
      <c r="A24" s="24">
        <v>3.4</v>
      </c>
      <c r="B24" s="24">
        <v>0.4</v>
      </c>
      <c r="C24" s="24">
        <v>22.1</v>
      </c>
      <c r="D24" s="24">
        <v>105.5</v>
      </c>
      <c r="E24" s="49" t="s">
        <v>26</v>
      </c>
      <c r="F24" s="49"/>
      <c r="G24" s="49"/>
      <c r="H24" s="49"/>
      <c r="I24" s="49"/>
      <c r="J24" s="49"/>
      <c r="K24" s="24">
        <v>45</v>
      </c>
      <c r="L24" s="24"/>
    </row>
    <row r="25" spans="1:13" s="25" customFormat="1" ht="18.75">
      <c r="A25" s="24">
        <v>7</v>
      </c>
      <c r="B25" s="24">
        <v>9</v>
      </c>
      <c r="C25" s="24">
        <v>0</v>
      </c>
      <c r="D25" s="24">
        <v>109.1</v>
      </c>
      <c r="E25" s="49" t="s">
        <v>27</v>
      </c>
      <c r="F25" s="49"/>
      <c r="G25" s="49"/>
      <c r="H25" s="49"/>
      <c r="I25" s="49"/>
      <c r="J25" s="49"/>
      <c r="K25" s="24">
        <v>30</v>
      </c>
      <c r="L25" s="24"/>
    </row>
    <row r="26" spans="1:13" s="2" customFormat="1" ht="18.75">
      <c r="A26" s="1">
        <v>0.2</v>
      </c>
      <c r="B26" s="1">
        <v>0</v>
      </c>
      <c r="C26" s="1">
        <v>6.4</v>
      </c>
      <c r="D26" s="1">
        <v>26.8</v>
      </c>
      <c r="E26" s="56" t="s">
        <v>48</v>
      </c>
      <c r="F26" s="56"/>
      <c r="G26" s="56"/>
      <c r="H26" s="56"/>
      <c r="I26" s="56"/>
      <c r="J26" s="56"/>
      <c r="K26" s="1">
        <v>200</v>
      </c>
      <c r="L26" s="1"/>
    </row>
    <row r="27" spans="1:13" s="2" customFormat="1" ht="18.75">
      <c r="A27" s="1">
        <v>0.1</v>
      </c>
      <c r="B27" s="1">
        <v>7.2</v>
      </c>
      <c r="C27" s="1">
        <v>0.1</v>
      </c>
      <c r="D27" s="1">
        <v>66.099999999999994</v>
      </c>
      <c r="E27" s="56" t="s">
        <v>54</v>
      </c>
      <c r="F27" s="56"/>
      <c r="G27" s="56"/>
      <c r="H27" s="56"/>
      <c r="I27" s="56"/>
      <c r="J27" s="56"/>
      <c r="K27" s="1">
        <v>10</v>
      </c>
      <c r="L27" s="1"/>
    </row>
    <row r="28" spans="1:13" s="20" customFormat="1" ht="18.75">
      <c r="A28" s="78" t="s">
        <v>18</v>
      </c>
      <c r="B28" s="79"/>
      <c r="C28" s="79"/>
      <c r="D28" s="80"/>
      <c r="E28" s="72"/>
      <c r="F28" s="73"/>
      <c r="G28" s="73"/>
      <c r="H28" s="73"/>
      <c r="I28" s="73"/>
      <c r="J28" s="74"/>
      <c r="K28" s="18"/>
      <c r="L28" s="18"/>
    </row>
    <row r="29" spans="1:13" s="22" customFormat="1" ht="18.75">
      <c r="A29" s="21">
        <f>SUM(A21:A27)</f>
        <v>43.9</v>
      </c>
      <c r="B29" s="21">
        <f t="shared" ref="B29:D29" si="0">SUM(B21:B27)</f>
        <v>38.4</v>
      </c>
      <c r="C29" s="21">
        <f t="shared" si="0"/>
        <v>73.300000000000011</v>
      </c>
      <c r="D29" s="21">
        <f t="shared" si="0"/>
        <v>812.5</v>
      </c>
      <c r="E29" s="71"/>
      <c r="F29" s="71"/>
      <c r="G29" s="71"/>
      <c r="H29" s="71"/>
      <c r="I29" s="71"/>
      <c r="J29" s="71"/>
      <c r="K29" s="19">
        <f>SUM(K21:K28)</f>
        <v>602</v>
      </c>
      <c r="L29" s="19"/>
    </row>
    <row r="30" spans="1:13" s="2" customFormat="1" ht="37.5" customHeight="1">
      <c r="A30" s="14"/>
      <c r="B30" s="14"/>
      <c r="C30" s="14"/>
      <c r="D30" s="14"/>
      <c r="E30" s="75" t="s">
        <v>60</v>
      </c>
      <c r="F30" s="76"/>
      <c r="G30" s="76"/>
      <c r="H30" s="76"/>
      <c r="I30" s="76"/>
      <c r="J30" s="77"/>
      <c r="K30" s="26"/>
      <c r="L30" s="26">
        <v>92</v>
      </c>
    </row>
    <row r="31" spans="1:13" s="2" customFormat="1" ht="18.75" customHeight="1">
      <c r="A31" s="13">
        <v>32.299999999999997</v>
      </c>
      <c r="B31" s="13">
        <v>21.6</v>
      </c>
      <c r="C31" s="13">
        <v>30</v>
      </c>
      <c r="D31" s="13">
        <v>443</v>
      </c>
      <c r="E31" s="56" t="s">
        <v>45</v>
      </c>
      <c r="F31" s="56"/>
      <c r="G31" s="56"/>
      <c r="H31" s="56"/>
      <c r="I31" s="56"/>
      <c r="J31" s="56"/>
      <c r="K31" s="1">
        <v>200</v>
      </c>
      <c r="L31" s="1"/>
    </row>
    <row r="32" spans="1:13" s="2" customFormat="1" ht="18.75">
      <c r="A32" s="1">
        <v>0.1</v>
      </c>
      <c r="B32" s="1">
        <v>0</v>
      </c>
      <c r="C32" s="1">
        <v>7.2</v>
      </c>
      <c r="D32" s="1">
        <v>29</v>
      </c>
      <c r="E32" s="56" t="s">
        <v>46</v>
      </c>
      <c r="F32" s="56"/>
      <c r="G32" s="56"/>
      <c r="H32" s="56"/>
      <c r="I32" s="56"/>
      <c r="J32" s="56"/>
      <c r="K32" s="1">
        <v>10</v>
      </c>
      <c r="L32" s="1"/>
    </row>
    <row r="33" spans="1:12" s="2" customFormat="1" ht="18.75">
      <c r="A33" s="1">
        <v>0.88</v>
      </c>
      <c r="B33" s="1">
        <v>0.22</v>
      </c>
      <c r="C33" s="1">
        <v>8.25</v>
      </c>
      <c r="D33" s="1">
        <v>36.299999999999997</v>
      </c>
      <c r="E33" s="56" t="s">
        <v>47</v>
      </c>
      <c r="F33" s="56"/>
      <c r="G33" s="56"/>
      <c r="H33" s="56"/>
      <c r="I33" s="56"/>
      <c r="J33" s="56"/>
      <c r="K33" s="1">
        <v>110</v>
      </c>
      <c r="L33" s="1"/>
    </row>
    <row r="34" spans="1:12" s="25" customFormat="1" ht="18.75">
      <c r="A34" s="24">
        <v>3.4</v>
      </c>
      <c r="B34" s="24">
        <v>0.4</v>
      </c>
      <c r="C34" s="24">
        <v>22.1</v>
      </c>
      <c r="D34" s="24">
        <v>105.5</v>
      </c>
      <c r="E34" s="49" t="s">
        <v>26</v>
      </c>
      <c r="F34" s="49"/>
      <c r="G34" s="49"/>
      <c r="H34" s="49"/>
      <c r="I34" s="49"/>
      <c r="J34" s="49"/>
      <c r="K34" s="24">
        <v>45</v>
      </c>
      <c r="L34" s="24"/>
    </row>
    <row r="35" spans="1:12" s="25" customFormat="1" ht="18.75">
      <c r="A35" s="24">
        <v>7</v>
      </c>
      <c r="B35" s="24">
        <v>9</v>
      </c>
      <c r="C35" s="24">
        <v>0</v>
      </c>
      <c r="D35" s="24">
        <v>109.1</v>
      </c>
      <c r="E35" s="49" t="s">
        <v>27</v>
      </c>
      <c r="F35" s="49"/>
      <c r="G35" s="49"/>
      <c r="H35" s="49"/>
      <c r="I35" s="49"/>
      <c r="J35" s="49"/>
      <c r="K35" s="24">
        <v>30</v>
      </c>
      <c r="L35" s="24"/>
    </row>
    <row r="36" spans="1:12" s="2" customFormat="1" ht="18.75">
      <c r="A36" s="1">
        <v>0.2</v>
      </c>
      <c r="B36" s="1">
        <v>0</v>
      </c>
      <c r="C36" s="1">
        <v>6.4</v>
      </c>
      <c r="D36" s="1">
        <v>26.8</v>
      </c>
      <c r="E36" s="56" t="s">
        <v>48</v>
      </c>
      <c r="F36" s="56"/>
      <c r="G36" s="56"/>
      <c r="H36" s="56"/>
      <c r="I36" s="56"/>
      <c r="J36" s="56"/>
      <c r="K36" s="1">
        <v>200</v>
      </c>
      <c r="L36" s="1"/>
    </row>
    <row r="37" spans="1:12" s="2" customFormat="1" ht="18.75">
      <c r="A37" s="1">
        <v>0.1</v>
      </c>
      <c r="B37" s="1">
        <v>7.2</v>
      </c>
      <c r="C37" s="1">
        <v>0.1</v>
      </c>
      <c r="D37" s="1">
        <v>66.099999999999994</v>
      </c>
      <c r="E37" s="56" t="s">
        <v>54</v>
      </c>
      <c r="F37" s="56"/>
      <c r="G37" s="56"/>
      <c r="H37" s="56"/>
      <c r="I37" s="56"/>
      <c r="J37" s="56"/>
      <c r="K37" s="1">
        <v>10</v>
      </c>
      <c r="L37" s="1"/>
    </row>
    <row r="38" spans="1:12" s="20" customFormat="1" ht="18.75">
      <c r="A38" s="78" t="s">
        <v>18</v>
      </c>
      <c r="B38" s="79"/>
      <c r="C38" s="79"/>
      <c r="D38" s="80"/>
      <c r="E38" s="72"/>
      <c r="F38" s="73"/>
      <c r="G38" s="73"/>
      <c r="H38" s="73"/>
      <c r="I38" s="73"/>
      <c r="J38" s="74"/>
      <c r="K38" s="18"/>
      <c r="L38" s="18"/>
    </row>
    <row r="39" spans="1:12" s="22" customFormat="1" ht="18.75">
      <c r="A39" s="21">
        <f>SUM(A31:A37)</f>
        <v>43.980000000000004</v>
      </c>
      <c r="B39" s="21">
        <f t="shared" ref="B39:D39" si="1">SUM(B31:B37)</f>
        <v>38.42</v>
      </c>
      <c r="C39" s="21">
        <f t="shared" si="1"/>
        <v>74.050000000000011</v>
      </c>
      <c r="D39" s="21">
        <f t="shared" si="1"/>
        <v>815.8</v>
      </c>
      <c r="E39" s="71"/>
      <c r="F39" s="71"/>
      <c r="G39" s="71"/>
      <c r="H39" s="71"/>
      <c r="I39" s="71"/>
      <c r="J39" s="71"/>
      <c r="K39" s="19">
        <f>SUM(K31:K38)</f>
        <v>605</v>
      </c>
      <c r="L39" s="19"/>
    </row>
    <row r="40" spans="1:12" s="20" customFormat="1" ht="37.5" customHeight="1">
      <c r="A40" s="19"/>
      <c r="B40" s="19"/>
      <c r="C40" s="19"/>
      <c r="D40" s="19"/>
      <c r="E40" s="84" t="s">
        <v>31</v>
      </c>
      <c r="F40" s="85"/>
      <c r="G40" s="85"/>
      <c r="H40" s="85"/>
      <c r="I40" s="85"/>
      <c r="J40" s="86"/>
      <c r="K40" s="27"/>
      <c r="L40" s="27">
        <v>87.31</v>
      </c>
    </row>
    <row r="41" spans="1:12" s="2" customFormat="1" ht="18.75">
      <c r="A41" s="1">
        <v>32.26</v>
      </c>
      <c r="B41" s="1">
        <v>2.38</v>
      </c>
      <c r="C41" s="1">
        <v>1.1299999999999999</v>
      </c>
      <c r="D41" s="1">
        <v>155</v>
      </c>
      <c r="E41" s="56" t="s">
        <v>55</v>
      </c>
      <c r="F41" s="56"/>
      <c r="G41" s="56"/>
      <c r="H41" s="56"/>
      <c r="I41" s="56"/>
      <c r="J41" s="56"/>
      <c r="K41" s="1">
        <v>100</v>
      </c>
      <c r="L41" s="1"/>
    </row>
    <row r="42" spans="1:12" s="2" customFormat="1" ht="18.75">
      <c r="A42" s="1">
        <v>4.4400000000000004</v>
      </c>
      <c r="B42" s="1">
        <v>5.76</v>
      </c>
      <c r="C42" s="1">
        <v>43.8</v>
      </c>
      <c r="D42" s="1">
        <v>244.2</v>
      </c>
      <c r="E42" s="56" t="s">
        <v>56</v>
      </c>
      <c r="F42" s="56"/>
      <c r="G42" s="56"/>
      <c r="H42" s="56"/>
      <c r="I42" s="56"/>
      <c r="J42" s="56"/>
      <c r="K42" s="1">
        <v>180</v>
      </c>
      <c r="L42" s="1"/>
    </row>
    <row r="43" spans="1:12" s="25" customFormat="1" ht="18.75">
      <c r="A43" s="24">
        <v>2.2999999999999998</v>
      </c>
      <c r="B43" s="24">
        <v>0.2</v>
      </c>
      <c r="C43" s="24">
        <v>14.8</v>
      </c>
      <c r="D43" s="24">
        <v>70.3</v>
      </c>
      <c r="E43" s="49" t="s">
        <v>32</v>
      </c>
      <c r="F43" s="49"/>
      <c r="G43" s="49"/>
      <c r="H43" s="49"/>
      <c r="I43" s="49"/>
      <c r="J43" s="49"/>
      <c r="K43" s="24">
        <v>30</v>
      </c>
      <c r="L43" s="24"/>
    </row>
    <row r="44" spans="1:12" s="25" customFormat="1" ht="18.75">
      <c r="A44" s="24">
        <v>7</v>
      </c>
      <c r="B44" s="24">
        <v>9</v>
      </c>
      <c r="C44" s="24">
        <v>0</v>
      </c>
      <c r="D44" s="24">
        <v>109.1</v>
      </c>
      <c r="E44" s="49" t="s">
        <v>27</v>
      </c>
      <c r="F44" s="49"/>
      <c r="G44" s="49"/>
      <c r="H44" s="49"/>
      <c r="I44" s="49"/>
      <c r="J44" s="49"/>
      <c r="K44" s="24">
        <v>30</v>
      </c>
      <c r="L44" s="24"/>
    </row>
    <row r="45" spans="1:12" s="2" customFormat="1" ht="18.75">
      <c r="A45" s="1">
        <v>0.3</v>
      </c>
      <c r="B45" s="1">
        <v>0</v>
      </c>
      <c r="C45" s="1">
        <v>10.5</v>
      </c>
      <c r="D45" s="1">
        <v>43.1</v>
      </c>
      <c r="E45" s="56" t="s">
        <v>57</v>
      </c>
      <c r="F45" s="56"/>
      <c r="G45" s="56"/>
      <c r="H45" s="56"/>
      <c r="I45" s="56"/>
      <c r="J45" s="56"/>
      <c r="K45" s="1">
        <v>200</v>
      </c>
      <c r="L45" s="1"/>
    </row>
    <row r="46" spans="1:12" s="20" customFormat="1" ht="18.75">
      <c r="A46" s="78" t="s">
        <v>18</v>
      </c>
      <c r="B46" s="79"/>
      <c r="C46" s="79"/>
      <c r="D46" s="80"/>
      <c r="E46" s="72"/>
      <c r="F46" s="73"/>
      <c r="G46" s="73"/>
      <c r="H46" s="73"/>
      <c r="I46" s="73"/>
      <c r="J46" s="74"/>
      <c r="K46" s="18"/>
      <c r="L46" s="18"/>
    </row>
    <row r="47" spans="1:12" s="22" customFormat="1" ht="18.75">
      <c r="A47" s="19">
        <f>SUM(A41:A45)</f>
        <v>46.29999999999999</v>
      </c>
      <c r="B47" s="19">
        <f>SUM(B41:B45)</f>
        <v>17.34</v>
      </c>
      <c r="C47" s="19">
        <f>SUM(C41:C45)</f>
        <v>70.23</v>
      </c>
      <c r="D47" s="19">
        <f>SUM(D41:D45)</f>
        <v>621.70000000000005</v>
      </c>
      <c r="E47" s="71"/>
      <c r="F47" s="71"/>
      <c r="G47" s="71"/>
      <c r="H47" s="71"/>
      <c r="I47" s="71"/>
      <c r="J47" s="71"/>
      <c r="K47" s="19">
        <f>SUM(K41:K46)</f>
        <v>540</v>
      </c>
      <c r="L47" s="19"/>
    </row>
    <row r="48" spans="1:12" s="2" customFormat="1" ht="48.75" customHeight="1">
      <c r="A48" s="1"/>
      <c r="B48" s="1"/>
      <c r="C48" s="1"/>
      <c r="D48" s="1"/>
      <c r="E48" s="84" t="s">
        <v>33</v>
      </c>
      <c r="F48" s="85"/>
      <c r="G48" s="85"/>
      <c r="H48" s="85"/>
      <c r="I48" s="85"/>
      <c r="J48" s="86"/>
      <c r="K48" s="1"/>
      <c r="L48" s="14">
        <v>92.6</v>
      </c>
    </row>
    <row r="49" spans="1:12" s="2" customFormat="1" ht="18.75">
      <c r="A49" s="1">
        <v>32.26</v>
      </c>
      <c r="B49" s="1">
        <v>2.38</v>
      </c>
      <c r="C49" s="1">
        <v>1.1299999999999999</v>
      </c>
      <c r="D49" s="1">
        <v>155</v>
      </c>
      <c r="E49" s="56" t="s">
        <v>55</v>
      </c>
      <c r="F49" s="56"/>
      <c r="G49" s="56"/>
      <c r="H49" s="56"/>
      <c r="I49" s="56"/>
      <c r="J49" s="56"/>
      <c r="K49" s="1">
        <v>100</v>
      </c>
      <c r="L49" s="1"/>
    </row>
    <row r="50" spans="1:12" s="2" customFormat="1" ht="18.75">
      <c r="A50" s="1">
        <v>4.4400000000000004</v>
      </c>
      <c r="B50" s="1">
        <v>5.76</v>
      </c>
      <c r="C50" s="1">
        <v>43.8</v>
      </c>
      <c r="D50" s="1">
        <v>244.2</v>
      </c>
      <c r="E50" s="56" t="s">
        <v>56</v>
      </c>
      <c r="F50" s="56"/>
      <c r="G50" s="56"/>
      <c r="H50" s="56"/>
      <c r="I50" s="56"/>
      <c r="J50" s="56"/>
      <c r="K50" s="1">
        <v>180</v>
      </c>
      <c r="L50" s="1"/>
    </row>
    <row r="51" spans="1:12" s="25" customFormat="1" ht="18.75">
      <c r="A51" s="24">
        <v>2.2999999999999998</v>
      </c>
      <c r="B51" s="24">
        <v>0.2</v>
      </c>
      <c r="C51" s="24">
        <v>14.8</v>
      </c>
      <c r="D51" s="24">
        <v>70.3</v>
      </c>
      <c r="E51" s="49" t="s">
        <v>32</v>
      </c>
      <c r="F51" s="49"/>
      <c r="G51" s="49"/>
      <c r="H51" s="49"/>
      <c r="I51" s="49"/>
      <c r="J51" s="49"/>
      <c r="K51" s="24">
        <v>30</v>
      </c>
      <c r="L51" s="24"/>
    </row>
    <row r="52" spans="1:12" s="25" customFormat="1" ht="18.75">
      <c r="A52" s="24">
        <v>7</v>
      </c>
      <c r="B52" s="24">
        <v>9</v>
      </c>
      <c r="C52" s="24">
        <v>0</v>
      </c>
      <c r="D52" s="24">
        <v>109.1</v>
      </c>
      <c r="E52" s="49" t="s">
        <v>27</v>
      </c>
      <c r="F52" s="49"/>
      <c r="G52" s="49"/>
      <c r="H52" s="49"/>
      <c r="I52" s="49"/>
      <c r="J52" s="49"/>
      <c r="K52" s="24">
        <v>30</v>
      </c>
      <c r="L52" s="24"/>
    </row>
    <row r="53" spans="1:12" s="2" customFormat="1" ht="18.75">
      <c r="A53" s="1">
        <v>0.3</v>
      </c>
      <c r="B53" s="1">
        <v>0</v>
      </c>
      <c r="C53" s="1">
        <v>10.5</v>
      </c>
      <c r="D53" s="1">
        <v>43.1</v>
      </c>
      <c r="E53" s="56" t="s">
        <v>57</v>
      </c>
      <c r="F53" s="56"/>
      <c r="G53" s="56"/>
      <c r="H53" s="56"/>
      <c r="I53" s="56"/>
      <c r="J53" s="56"/>
      <c r="K53" s="1">
        <v>200</v>
      </c>
      <c r="L53" s="1"/>
    </row>
    <row r="54" spans="1:12" s="20" customFormat="1" ht="18.75">
      <c r="A54" s="78" t="s">
        <v>18</v>
      </c>
      <c r="B54" s="79"/>
      <c r="C54" s="79"/>
      <c r="D54" s="80"/>
      <c r="E54" s="72"/>
      <c r="F54" s="73"/>
      <c r="G54" s="73"/>
      <c r="H54" s="73"/>
      <c r="I54" s="73"/>
      <c r="J54" s="74"/>
      <c r="K54" s="18"/>
      <c r="L54" s="18"/>
    </row>
    <row r="55" spans="1:12" s="22" customFormat="1" ht="18.75">
      <c r="A55" s="19">
        <f>SUM(A49:A53)</f>
        <v>46.29999999999999</v>
      </c>
      <c r="B55" s="19">
        <f>SUM(B49:B53)</f>
        <v>17.34</v>
      </c>
      <c r="C55" s="19">
        <f>SUM(C49:C53)</f>
        <v>70.23</v>
      </c>
      <c r="D55" s="19">
        <f>SUM(D49:D53)</f>
        <v>621.70000000000005</v>
      </c>
      <c r="E55" s="71"/>
      <c r="F55" s="71"/>
      <c r="G55" s="71"/>
      <c r="H55" s="71"/>
      <c r="I55" s="71"/>
      <c r="J55" s="71"/>
      <c r="K55" s="19">
        <f>SUM(K49:K54)</f>
        <v>540</v>
      </c>
      <c r="L55" s="19"/>
    </row>
    <row r="58" spans="1:12" s="2" customFormat="1" ht="18.75">
      <c r="G58" s="2" t="s">
        <v>16</v>
      </c>
    </row>
    <row r="59" spans="1:12" s="2" customFormat="1" ht="18.75">
      <c r="G59" s="2" t="s">
        <v>17</v>
      </c>
    </row>
  </sheetData>
  <mergeCells count="54">
    <mergeCell ref="E52:J52"/>
    <mergeCell ref="E53:J53"/>
    <mergeCell ref="E43:J43"/>
    <mergeCell ref="E54:J54"/>
    <mergeCell ref="E49:J49"/>
    <mergeCell ref="E50:J50"/>
    <mergeCell ref="E51:J51"/>
    <mergeCell ref="E55:J55"/>
    <mergeCell ref="A54:D54"/>
    <mergeCell ref="E34:J34"/>
    <mergeCell ref="E35:J35"/>
    <mergeCell ref="E36:J36"/>
    <mergeCell ref="A46:D46"/>
    <mergeCell ref="E44:J44"/>
    <mergeCell ref="E46:J46"/>
    <mergeCell ref="E39:J39"/>
    <mergeCell ref="A38:D38"/>
    <mergeCell ref="E38:J38"/>
    <mergeCell ref="E45:J45"/>
    <mergeCell ref="E47:J47"/>
    <mergeCell ref="E48:J48"/>
    <mergeCell ref="E40:J40"/>
    <mergeCell ref="E41:J41"/>
    <mergeCell ref="E42:J42"/>
    <mergeCell ref="E6:G6"/>
    <mergeCell ref="E20:J20"/>
    <mergeCell ref="E23:J23"/>
    <mergeCell ref="E24:J24"/>
    <mergeCell ref="E14:J14"/>
    <mergeCell ref="E15:J15"/>
    <mergeCell ref="E16:J16"/>
    <mergeCell ref="E18:J18"/>
    <mergeCell ref="E19:J19"/>
    <mergeCell ref="E7:G7"/>
    <mergeCell ref="E17:J17"/>
    <mergeCell ref="E9:J9"/>
    <mergeCell ref="E11:J11"/>
    <mergeCell ref="E12:J12"/>
    <mergeCell ref="E13:J13"/>
    <mergeCell ref="E37:J37"/>
    <mergeCell ref="E32:J32"/>
    <mergeCell ref="E33:J33"/>
    <mergeCell ref="A9:C9"/>
    <mergeCell ref="E31:J31"/>
    <mergeCell ref="E22:J22"/>
    <mergeCell ref="E26:J26"/>
    <mergeCell ref="E29:J29"/>
    <mergeCell ref="E28:J28"/>
    <mergeCell ref="E30:J30"/>
    <mergeCell ref="E25:J25"/>
    <mergeCell ref="A18:D18"/>
    <mergeCell ref="A28:D28"/>
    <mergeCell ref="E27:J27"/>
    <mergeCell ref="E21:J21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1"/>
  <sheetViews>
    <sheetView workbookViewId="0"/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5" t="s">
        <v>62</v>
      </c>
      <c r="J1" s="2" t="s">
        <v>0</v>
      </c>
    </row>
    <row r="2" spans="1:12" s="2" customFormat="1" ht="18.75">
      <c r="A2" s="25" t="s">
        <v>24</v>
      </c>
      <c r="J2" s="2" t="s">
        <v>1</v>
      </c>
    </row>
    <row r="3" spans="1:12" s="2" customFormat="1" ht="18.75">
      <c r="A3" s="25" t="s">
        <v>44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7" t="s">
        <v>22</v>
      </c>
      <c r="F6" s="67"/>
      <c r="G6" s="67"/>
    </row>
    <row r="7" spans="1:12" s="2" customFormat="1" ht="18.75">
      <c r="E7" s="67" t="s">
        <v>59</v>
      </c>
      <c r="F7" s="67"/>
      <c r="G7" s="67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84" t="s">
        <v>35</v>
      </c>
      <c r="F11" s="85"/>
      <c r="G11" s="85"/>
      <c r="H11" s="85"/>
      <c r="I11" s="85"/>
      <c r="J11" s="86"/>
      <c r="K11" s="18"/>
      <c r="L11" s="27">
        <v>79.25</v>
      </c>
    </row>
    <row r="12" spans="1:12" s="2" customFormat="1" ht="18.75" customHeight="1">
      <c r="A12" s="13">
        <v>0.11</v>
      </c>
      <c r="B12" s="13">
        <v>1.6E-2</v>
      </c>
      <c r="C12" s="13">
        <v>0.38</v>
      </c>
      <c r="D12" s="13">
        <v>2.13</v>
      </c>
      <c r="E12" s="56" t="s">
        <v>28</v>
      </c>
      <c r="F12" s="56"/>
      <c r="G12" s="56"/>
      <c r="H12" s="56"/>
      <c r="I12" s="56"/>
      <c r="J12" s="56"/>
      <c r="K12" s="1">
        <v>10</v>
      </c>
      <c r="L12" s="1"/>
    </row>
    <row r="13" spans="1:12" s="2" customFormat="1" ht="18.75">
      <c r="A13" s="13">
        <v>6.7</v>
      </c>
      <c r="B13" s="13">
        <v>4.5999999999999996</v>
      </c>
      <c r="C13" s="13">
        <v>16.3</v>
      </c>
      <c r="D13" s="13">
        <v>133.1</v>
      </c>
      <c r="E13" s="53" t="s">
        <v>49</v>
      </c>
      <c r="F13" s="54"/>
      <c r="G13" s="54"/>
      <c r="H13" s="54"/>
      <c r="I13" s="54"/>
      <c r="J13" s="55"/>
      <c r="K13" s="1">
        <v>200</v>
      </c>
      <c r="L13" s="1"/>
    </row>
    <row r="14" spans="1:12" s="2" customFormat="1" ht="18.75" customHeight="1">
      <c r="A14" s="13">
        <v>17.28</v>
      </c>
      <c r="B14" s="13">
        <v>3.84</v>
      </c>
      <c r="C14" s="13">
        <v>12.12</v>
      </c>
      <c r="D14" s="13">
        <v>151.68</v>
      </c>
      <c r="E14" s="56" t="s">
        <v>50</v>
      </c>
      <c r="F14" s="56"/>
      <c r="G14" s="56"/>
      <c r="H14" s="56"/>
      <c r="I14" s="56"/>
      <c r="J14" s="56"/>
      <c r="K14" s="1">
        <v>90</v>
      </c>
      <c r="L14" s="1"/>
    </row>
    <row r="15" spans="1:12" s="2" customFormat="1" ht="18.75">
      <c r="A15" s="1">
        <v>2.8</v>
      </c>
      <c r="B15" s="1">
        <v>7.4</v>
      </c>
      <c r="C15" s="1">
        <v>13.6</v>
      </c>
      <c r="D15" s="1">
        <v>133.4</v>
      </c>
      <c r="E15" s="56" t="s">
        <v>51</v>
      </c>
      <c r="F15" s="56"/>
      <c r="G15" s="56"/>
      <c r="H15" s="56"/>
      <c r="I15" s="56"/>
      <c r="J15" s="56"/>
      <c r="K15" s="1">
        <v>150</v>
      </c>
      <c r="L15" s="1"/>
    </row>
    <row r="16" spans="1:12" s="2" customFormat="1" ht="18.75">
      <c r="A16" s="1">
        <v>0.5</v>
      </c>
      <c r="B16" s="1">
        <v>0.8</v>
      </c>
      <c r="C16" s="1">
        <v>0.9</v>
      </c>
      <c r="D16" s="1">
        <v>12.5</v>
      </c>
      <c r="E16" s="56" t="s">
        <v>52</v>
      </c>
      <c r="F16" s="56"/>
      <c r="G16" s="56"/>
      <c r="H16" s="56"/>
      <c r="I16" s="56"/>
      <c r="J16" s="56"/>
      <c r="K16" s="1">
        <v>20</v>
      </c>
      <c r="L16" s="1"/>
    </row>
    <row r="17" spans="1:13" s="25" customFormat="1" ht="18.75">
      <c r="A17" s="24">
        <v>4.5999999999999996</v>
      </c>
      <c r="B17" s="24">
        <v>0.5</v>
      </c>
      <c r="C17" s="24">
        <v>29.5</v>
      </c>
      <c r="D17" s="24">
        <v>140.6</v>
      </c>
      <c r="E17" s="49" t="s">
        <v>15</v>
      </c>
      <c r="F17" s="49"/>
      <c r="G17" s="49"/>
      <c r="H17" s="49"/>
      <c r="I17" s="49"/>
      <c r="J17" s="49"/>
      <c r="K17" s="24">
        <v>60</v>
      </c>
      <c r="L17" s="24"/>
    </row>
    <row r="18" spans="1:13" s="25" customFormat="1" ht="18.75">
      <c r="A18" s="24">
        <v>3</v>
      </c>
      <c r="B18" s="24">
        <v>0.5</v>
      </c>
      <c r="C18" s="24">
        <v>15</v>
      </c>
      <c r="D18" s="24">
        <v>76.900000000000006</v>
      </c>
      <c r="E18" s="49" t="s">
        <v>27</v>
      </c>
      <c r="F18" s="49"/>
      <c r="G18" s="49"/>
      <c r="H18" s="49"/>
      <c r="I18" s="49"/>
      <c r="J18" s="49"/>
      <c r="K18" s="24">
        <v>45</v>
      </c>
      <c r="L18" s="24"/>
    </row>
    <row r="19" spans="1:13" s="2" customFormat="1" ht="18.75">
      <c r="A19" s="13">
        <v>0.5</v>
      </c>
      <c r="B19" s="13">
        <v>0</v>
      </c>
      <c r="C19" s="13">
        <v>19.8</v>
      </c>
      <c r="D19" s="13">
        <v>81</v>
      </c>
      <c r="E19" s="57" t="s">
        <v>53</v>
      </c>
      <c r="F19" s="58"/>
      <c r="G19" s="58"/>
      <c r="H19" s="58"/>
      <c r="I19" s="58"/>
      <c r="J19" s="59"/>
      <c r="K19" s="1">
        <v>200</v>
      </c>
      <c r="L19" s="1"/>
    </row>
    <row r="20" spans="1:13" s="2" customFormat="1" ht="18.75">
      <c r="A20" s="64" t="s">
        <v>19</v>
      </c>
      <c r="B20" s="65"/>
      <c r="C20" s="65"/>
      <c r="D20" s="66"/>
      <c r="E20" s="50"/>
      <c r="F20" s="51"/>
      <c r="G20" s="51"/>
      <c r="H20" s="51"/>
      <c r="I20" s="51"/>
      <c r="J20" s="52"/>
      <c r="K20" s="1"/>
      <c r="L20" s="1"/>
    </row>
    <row r="21" spans="1:13" s="2" customFormat="1" ht="18.75">
      <c r="A21" s="10">
        <f>SUM(A12:A19)</f>
        <v>35.49</v>
      </c>
      <c r="B21" s="10">
        <f t="shared" ref="B21:D21" si="0">SUM(B12:B19)</f>
        <v>17.655999999999999</v>
      </c>
      <c r="C21" s="10">
        <f t="shared" si="0"/>
        <v>107.6</v>
      </c>
      <c r="D21" s="10">
        <f t="shared" si="0"/>
        <v>731.31</v>
      </c>
      <c r="E21" s="46"/>
      <c r="F21" s="47"/>
      <c r="G21" s="47"/>
      <c r="H21" s="47"/>
      <c r="I21" s="47"/>
      <c r="J21" s="48"/>
      <c r="K21" s="16">
        <f>SUM(K12:K20)</f>
        <v>775</v>
      </c>
      <c r="L21" s="16"/>
    </row>
    <row r="22" spans="1:13" s="23" customFormat="1" ht="18.75">
      <c r="A22" s="18"/>
      <c r="B22" s="18"/>
      <c r="C22" s="18"/>
      <c r="D22" s="18"/>
      <c r="E22" s="78" t="s">
        <v>34</v>
      </c>
      <c r="F22" s="79"/>
      <c r="G22" s="79"/>
      <c r="H22" s="79"/>
      <c r="I22" s="79"/>
      <c r="J22" s="80"/>
      <c r="K22" s="18"/>
      <c r="L22" s="19">
        <v>94.25</v>
      </c>
      <c r="M22" s="20"/>
    </row>
    <row r="23" spans="1:13" s="2" customFormat="1" ht="18.75" customHeight="1">
      <c r="A23" s="13">
        <v>0.7</v>
      </c>
      <c r="B23" s="13">
        <v>0.1</v>
      </c>
      <c r="C23" s="13">
        <v>2.2999999999999998</v>
      </c>
      <c r="D23" s="13">
        <v>12.8</v>
      </c>
      <c r="E23" s="56" t="s">
        <v>28</v>
      </c>
      <c r="F23" s="56"/>
      <c r="G23" s="56"/>
      <c r="H23" s="56"/>
      <c r="I23" s="56"/>
      <c r="J23" s="56"/>
      <c r="K23" s="1">
        <v>60</v>
      </c>
      <c r="L23" s="1"/>
    </row>
    <row r="24" spans="1:13" s="2" customFormat="1" ht="23.25" customHeight="1">
      <c r="A24" s="13">
        <v>6.7</v>
      </c>
      <c r="B24" s="13">
        <v>4.5999999999999996</v>
      </c>
      <c r="C24" s="13">
        <v>16.3</v>
      </c>
      <c r="D24" s="13">
        <v>133.1</v>
      </c>
      <c r="E24" s="53" t="s">
        <v>49</v>
      </c>
      <c r="F24" s="54"/>
      <c r="G24" s="54"/>
      <c r="H24" s="54"/>
      <c r="I24" s="54"/>
      <c r="J24" s="55"/>
      <c r="K24" s="1">
        <v>200</v>
      </c>
      <c r="L24" s="1"/>
    </row>
    <row r="25" spans="1:13" s="2" customFormat="1" ht="18.75" customHeight="1">
      <c r="A25" s="13">
        <v>17.28</v>
      </c>
      <c r="B25" s="13">
        <v>3.84</v>
      </c>
      <c r="C25" s="13">
        <v>12.12</v>
      </c>
      <c r="D25" s="13">
        <v>151.68</v>
      </c>
      <c r="E25" s="56" t="s">
        <v>50</v>
      </c>
      <c r="F25" s="56"/>
      <c r="G25" s="56"/>
      <c r="H25" s="56"/>
      <c r="I25" s="56"/>
      <c r="J25" s="56"/>
      <c r="K25" s="1">
        <v>90</v>
      </c>
      <c r="L25" s="1"/>
    </row>
    <row r="26" spans="1:13" s="2" customFormat="1" ht="18.75">
      <c r="A26" s="1">
        <v>2.8</v>
      </c>
      <c r="B26" s="1">
        <v>7.4</v>
      </c>
      <c r="C26" s="1">
        <v>13.6</v>
      </c>
      <c r="D26" s="1">
        <v>133.4</v>
      </c>
      <c r="E26" s="56" t="s">
        <v>51</v>
      </c>
      <c r="F26" s="56"/>
      <c r="G26" s="56"/>
      <c r="H26" s="56"/>
      <c r="I26" s="56"/>
      <c r="J26" s="56"/>
      <c r="K26" s="1">
        <v>150</v>
      </c>
      <c r="L26" s="1"/>
    </row>
    <row r="27" spans="1:13" s="2" customFormat="1" ht="18.75">
      <c r="A27" s="1">
        <v>0.5</v>
      </c>
      <c r="B27" s="1">
        <v>0.8</v>
      </c>
      <c r="C27" s="1">
        <v>0.9</v>
      </c>
      <c r="D27" s="1">
        <v>12.5</v>
      </c>
      <c r="E27" s="56" t="s">
        <v>52</v>
      </c>
      <c r="F27" s="56"/>
      <c r="G27" s="56"/>
      <c r="H27" s="56"/>
      <c r="I27" s="56"/>
      <c r="J27" s="56"/>
      <c r="K27" s="1">
        <v>20</v>
      </c>
      <c r="L27" s="1"/>
    </row>
    <row r="28" spans="1:13" s="25" customFormat="1" ht="18.75">
      <c r="A28" s="24">
        <v>4.5999999999999996</v>
      </c>
      <c r="B28" s="24">
        <v>0.5</v>
      </c>
      <c r="C28" s="24">
        <v>29.5</v>
      </c>
      <c r="D28" s="24">
        <v>140.6</v>
      </c>
      <c r="E28" s="49" t="s">
        <v>15</v>
      </c>
      <c r="F28" s="49"/>
      <c r="G28" s="49"/>
      <c r="H28" s="49"/>
      <c r="I28" s="49"/>
      <c r="J28" s="49"/>
      <c r="K28" s="24">
        <v>60</v>
      </c>
      <c r="L28" s="24"/>
    </row>
    <row r="29" spans="1:13" s="25" customFormat="1" ht="18.75">
      <c r="A29" s="24">
        <v>3</v>
      </c>
      <c r="B29" s="24">
        <v>0.5</v>
      </c>
      <c r="C29" s="24">
        <v>15</v>
      </c>
      <c r="D29" s="24">
        <v>76.900000000000006</v>
      </c>
      <c r="E29" s="49" t="s">
        <v>27</v>
      </c>
      <c r="F29" s="49"/>
      <c r="G29" s="49"/>
      <c r="H29" s="49"/>
      <c r="I29" s="49"/>
      <c r="J29" s="49"/>
      <c r="K29" s="24">
        <v>45</v>
      </c>
      <c r="L29" s="24"/>
    </row>
    <row r="30" spans="1:13" s="2" customFormat="1" ht="18.75">
      <c r="A30" s="13">
        <v>0.5</v>
      </c>
      <c r="B30" s="13">
        <v>0</v>
      </c>
      <c r="C30" s="13">
        <v>19.8</v>
      </c>
      <c r="D30" s="13">
        <v>81</v>
      </c>
      <c r="E30" s="57" t="s">
        <v>53</v>
      </c>
      <c r="F30" s="58"/>
      <c r="G30" s="58"/>
      <c r="H30" s="58"/>
      <c r="I30" s="58"/>
      <c r="J30" s="59"/>
      <c r="K30" s="1">
        <v>200</v>
      </c>
      <c r="L30" s="1"/>
    </row>
    <row r="31" spans="1:13" s="2" customFormat="1" ht="18.75">
      <c r="A31" s="13">
        <v>3.5</v>
      </c>
      <c r="B31" s="13">
        <v>4.5</v>
      </c>
      <c r="C31" s="13">
        <v>0</v>
      </c>
      <c r="D31" s="13">
        <v>54.55</v>
      </c>
      <c r="E31" s="57" t="s">
        <v>23</v>
      </c>
      <c r="F31" s="58"/>
      <c r="G31" s="58"/>
      <c r="H31" s="58"/>
      <c r="I31" s="58"/>
      <c r="J31" s="59"/>
      <c r="K31" s="1">
        <v>15</v>
      </c>
      <c r="L31" s="1"/>
    </row>
    <row r="32" spans="1:13" s="2" customFormat="1" ht="18.75">
      <c r="A32" s="64" t="s">
        <v>19</v>
      </c>
      <c r="B32" s="65"/>
      <c r="C32" s="65"/>
      <c r="D32" s="66"/>
      <c r="E32" s="50"/>
      <c r="F32" s="51"/>
      <c r="G32" s="51"/>
      <c r="H32" s="51"/>
      <c r="I32" s="51"/>
      <c r="J32" s="52"/>
      <c r="K32" s="1"/>
      <c r="L32" s="1"/>
    </row>
    <row r="33" spans="1:12" s="2" customFormat="1" ht="18.75">
      <c r="A33" s="10">
        <f>SUM(A23:A31)</f>
        <v>39.58</v>
      </c>
      <c r="B33" s="10">
        <f t="shared" ref="B33:D33" si="1">SUM(B23:B31)</f>
        <v>22.24</v>
      </c>
      <c r="C33" s="10">
        <f t="shared" si="1"/>
        <v>109.52</v>
      </c>
      <c r="D33" s="10">
        <f t="shared" si="1"/>
        <v>796.53</v>
      </c>
      <c r="E33" s="46"/>
      <c r="F33" s="47"/>
      <c r="G33" s="47"/>
      <c r="H33" s="47"/>
      <c r="I33" s="47"/>
      <c r="J33" s="48"/>
      <c r="K33" s="16">
        <f>SUM(K23:K32)</f>
        <v>840</v>
      </c>
      <c r="L33" s="16"/>
    </row>
    <row r="34" spans="1:12" s="20" customFormat="1" ht="39" customHeight="1">
      <c r="A34" s="18"/>
      <c r="B34" s="18"/>
      <c r="C34" s="18"/>
      <c r="D34" s="18"/>
      <c r="E34" s="84" t="s">
        <v>61</v>
      </c>
      <c r="F34" s="85"/>
      <c r="G34" s="85"/>
      <c r="H34" s="85"/>
      <c r="I34" s="85"/>
      <c r="J34" s="86"/>
      <c r="K34" s="28"/>
      <c r="L34" s="27">
        <v>92</v>
      </c>
    </row>
    <row r="35" spans="1:12" s="2" customFormat="1" ht="21.75" customHeight="1">
      <c r="A35" s="13">
        <v>5.3</v>
      </c>
      <c r="B35" s="13">
        <v>5.03</v>
      </c>
      <c r="C35" s="13">
        <v>19.899999999999999</v>
      </c>
      <c r="D35" s="13">
        <v>146</v>
      </c>
      <c r="E35" s="53" t="s">
        <v>49</v>
      </c>
      <c r="F35" s="54"/>
      <c r="G35" s="54"/>
      <c r="H35" s="54"/>
      <c r="I35" s="54"/>
      <c r="J35" s="55"/>
      <c r="K35" s="1">
        <v>250</v>
      </c>
      <c r="L35" s="1"/>
    </row>
    <row r="36" spans="1:12" s="2" customFormat="1" ht="18.75" customHeight="1">
      <c r="A36" s="13">
        <v>19.2</v>
      </c>
      <c r="B36" s="13">
        <v>4.2699999999999996</v>
      </c>
      <c r="C36" s="13">
        <v>13.47</v>
      </c>
      <c r="D36" s="13">
        <v>168.53</v>
      </c>
      <c r="E36" s="56" t="s">
        <v>50</v>
      </c>
      <c r="F36" s="56"/>
      <c r="G36" s="56"/>
      <c r="H36" s="56"/>
      <c r="I36" s="56"/>
      <c r="J36" s="56"/>
      <c r="K36" s="1">
        <v>100</v>
      </c>
      <c r="L36" s="1"/>
    </row>
    <row r="37" spans="1:12" s="2" customFormat="1" ht="18.75">
      <c r="A37" s="1">
        <v>3.36</v>
      </c>
      <c r="B37" s="1">
        <v>8.8800000000000008</v>
      </c>
      <c r="C37" s="1">
        <v>16.32</v>
      </c>
      <c r="D37" s="1">
        <v>160.08000000000001</v>
      </c>
      <c r="E37" s="56" t="s">
        <v>51</v>
      </c>
      <c r="F37" s="56"/>
      <c r="G37" s="56"/>
      <c r="H37" s="56"/>
      <c r="I37" s="56"/>
      <c r="J37" s="56"/>
      <c r="K37" s="1">
        <v>180</v>
      </c>
      <c r="L37" s="1"/>
    </row>
    <row r="38" spans="1:12" s="2" customFormat="1" ht="18.75">
      <c r="A38" s="1">
        <v>0.5</v>
      </c>
      <c r="B38" s="1">
        <v>0.8</v>
      </c>
      <c r="C38" s="1">
        <v>0.9</v>
      </c>
      <c r="D38" s="1">
        <v>12.5</v>
      </c>
      <c r="E38" s="56" t="s">
        <v>52</v>
      </c>
      <c r="F38" s="56"/>
      <c r="G38" s="56"/>
      <c r="H38" s="56"/>
      <c r="I38" s="56"/>
      <c r="J38" s="56"/>
      <c r="K38" s="1">
        <v>20</v>
      </c>
      <c r="L38" s="1"/>
    </row>
    <row r="39" spans="1:12" s="25" customFormat="1" ht="18.75">
      <c r="A39" s="24">
        <v>4.5999999999999996</v>
      </c>
      <c r="B39" s="24">
        <v>0.5</v>
      </c>
      <c r="C39" s="24">
        <v>29.5</v>
      </c>
      <c r="D39" s="24">
        <v>140.6</v>
      </c>
      <c r="E39" s="49" t="s">
        <v>15</v>
      </c>
      <c r="F39" s="49"/>
      <c r="G39" s="49"/>
      <c r="H39" s="49"/>
      <c r="I39" s="49"/>
      <c r="J39" s="49"/>
      <c r="K39" s="24">
        <v>60</v>
      </c>
      <c r="L39" s="24"/>
    </row>
    <row r="40" spans="1:12" s="25" customFormat="1" ht="18.75">
      <c r="A40" s="24">
        <v>3</v>
      </c>
      <c r="B40" s="24">
        <v>0.5</v>
      </c>
      <c r="C40" s="24">
        <v>15</v>
      </c>
      <c r="D40" s="24">
        <v>76.900000000000006</v>
      </c>
      <c r="E40" s="49" t="s">
        <v>27</v>
      </c>
      <c r="F40" s="49"/>
      <c r="G40" s="49"/>
      <c r="H40" s="49"/>
      <c r="I40" s="49"/>
      <c r="J40" s="49"/>
      <c r="K40" s="24">
        <v>45</v>
      </c>
      <c r="L40" s="24"/>
    </row>
    <row r="41" spans="1:12" s="2" customFormat="1" ht="18.75">
      <c r="A41" s="13">
        <v>0.5</v>
      </c>
      <c r="B41" s="13">
        <v>0</v>
      </c>
      <c r="C41" s="13">
        <v>19.8</v>
      </c>
      <c r="D41" s="13">
        <v>81</v>
      </c>
      <c r="E41" s="57" t="s">
        <v>53</v>
      </c>
      <c r="F41" s="58"/>
      <c r="G41" s="58"/>
      <c r="H41" s="58"/>
      <c r="I41" s="58"/>
      <c r="J41" s="59"/>
      <c r="K41" s="1">
        <v>200</v>
      </c>
      <c r="L41" s="1"/>
    </row>
    <row r="42" spans="1:12" s="2" customFormat="1" ht="18.75">
      <c r="A42" s="64" t="s">
        <v>19</v>
      </c>
      <c r="B42" s="65"/>
      <c r="C42" s="65"/>
      <c r="D42" s="66"/>
      <c r="E42" s="50"/>
      <c r="F42" s="51"/>
      <c r="G42" s="51"/>
      <c r="H42" s="51"/>
      <c r="I42" s="51"/>
      <c r="J42" s="52"/>
      <c r="K42" s="1"/>
      <c r="L42" s="1"/>
    </row>
    <row r="43" spans="1:12" s="2" customFormat="1" ht="18.75">
      <c r="A43" s="10">
        <f>SUM(A35:A41)</f>
        <v>36.46</v>
      </c>
      <c r="B43" s="10">
        <f>SUM(B35:B41)</f>
        <v>19.98</v>
      </c>
      <c r="C43" s="10">
        <f>SUM(C35:C41)</f>
        <v>114.89</v>
      </c>
      <c r="D43" s="10">
        <f>SUM(D35:D41)</f>
        <v>785.61</v>
      </c>
      <c r="E43" s="46"/>
      <c r="F43" s="47"/>
      <c r="G43" s="47"/>
      <c r="H43" s="47"/>
      <c r="I43" s="47"/>
      <c r="J43" s="48"/>
      <c r="K43" s="16">
        <f>SUM(K35:K42)</f>
        <v>855</v>
      </c>
      <c r="L43" s="16"/>
    </row>
    <row r="44" spans="1:12" s="2" customFormat="1" ht="39.75" customHeight="1">
      <c r="A44" s="1"/>
      <c r="B44" s="1"/>
      <c r="C44" s="1"/>
      <c r="D44" s="1"/>
      <c r="E44" s="75" t="s">
        <v>37</v>
      </c>
      <c r="F44" s="76"/>
      <c r="G44" s="76"/>
      <c r="H44" s="76"/>
      <c r="I44" s="76"/>
      <c r="J44" s="77"/>
      <c r="K44" s="29"/>
      <c r="L44" s="30">
        <v>166.56</v>
      </c>
    </row>
    <row r="45" spans="1:12" s="2" customFormat="1" ht="18.75" customHeight="1">
      <c r="A45" s="13">
        <v>0.35</v>
      </c>
      <c r="B45" s="13">
        <v>0.05</v>
      </c>
      <c r="C45" s="13">
        <v>1.1499999999999999</v>
      </c>
      <c r="D45" s="13">
        <v>6.4</v>
      </c>
      <c r="E45" s="56" t="s">
        <v>28</v>
      </c>
      <c r="F45" s="56"/>
      <c r="G45" s="56"/>
      <c r="H45" s="56"/>
      <c r="I45" s="56"/>
      <c r="J45" s="56"/>
      <c r="K45" s="1">
        <v>35</v>
      </c>
      <c r="L45" s="1"/>
    </row>
    <row r="46" spans="1:12" s="2" customFormat="1" ht="21" customHeight="1">
      <c r="A46" s="13">
        <v>6.7</v>
      </c>
      <c r="B46" s="13">
        <v>4.5999999999999996</v>
      </c>
      <c r="C46" s="13">
        <v>16.3</v>
      </c>
      <c r="D46" s="13">
        <v>133.1</v>
      </c>
      <c r="E46" s="53" t="s">
        <v>49</v>
      </c>
      <c r="F46" s="54"/>
      <c r="G46" s="54"/>
      <c r="H46" s="54"/>
      <c r="I46" s="54"/>
      <c r="J46" s="55"/>
      <c r="K46" s="1">
        <v>200</v>
      </c>
      <c r="L46" s="1"/>
    </row>
    <row r="47" spans="1:12" s="2" customFormat="1" ht="18.75" customHeight="1">
      <c r="A47" s="13">
        <v>17.28</v>
      </c>
      <c r="B47" s="13">
        <v>3.84</v>
      </c>
      <c r="C47" s="13">
        <v>12.12</v>
      </c>
      <c r="D47" s="13">
        <v>151.68</v>
      </c>
      <c r="E47" s="56" t="s">
        <v>50</v>
      </c>
      <c r="F47" s="56"/>
      <c r="G47" s="56"/>
      <c r="H47" s="56"/>
      <c r="I47" s="56"/>
      <c r="J47" s="56"/>
      <c r="K47" s="1">
        <v>90</v>
      </c>
      <c r="L47" s="1"/>
    </row>
    <row r="48" spans="1:12" s="2" customFormat="1" ht="18.75">
      <c r="A48" s="1">
        <v>2.8</v>
      </c>
      <c r="B48" s="1">
        <v>7.4</v>
      </c>
      <c r="C48" s="1">
        <v>13.6</v>
      </c>
      <c r="D48" s="1">
        <v>133.4</v>
      </c>
      <c r="E48" s="56" t="s">
        <v>51</v>
      </c>
      <c r="F48" s="56"/>
      <c r="G48" s="56"/>
      <c r="H48" s="56"/>
      <c r="I48" s="56"/>
      <c r="J48" s="56"/>
      <c r="K48" s="1">
        <v>150</v>
      </c>
      <c r="L48" s="1"/>
    </row>
    <row r="49" spans="1:12" s="2" customFormat="1" ht="18.75">
      <c r="A49" s="1">
        <v>0.5</v>
      </c>
      <c r="B49" s="1">
        <v>0.8</v>
      </c>
      <c r="C49" s="1">
        <v>0.9</v>
      </c>
      <c r="D49" s="1">
        <v>12.5</v>
      </c>
      <c r="E49" s="56" t="s">
        <v>52</v>
      </c>
      <c r="F49" s="56"/>
      <c r="G49" s="56"/>
      <c r="H49" s="56"/>
      <c r="I49" s="56"/>
      <c r="J49" s="56"/>
      <c r="K49" s="1">
        <v>20</v>
      </c>
      <c r="L49" s="1"/>
    </row>
    <row r="50" spans="1:12" s="25" customFormat="1" ht="18.75">
      <c r="A50" s="24">
        <v>4.5999999999999996</v>
      </c>
      <c r="B50" s="24">
        <v>0.5</v>
      </c>
      <c r="C50" s="24">
        <v>29.5</v>
      </c>
      <c r="D50" s="24">
        <v>140.6</v>
      </c>
      <c r="E50" s="49" t="s">
        <v>15</v>
      </c>
      <c r="F50" s="49"/>
      <c r="G50" s="49"/>
      <c r="H50" s="49"/>
      <c r="I50" s="49"/>
      <c r="J50" s="49"/>
      <c r="K50" s="24">
        <v>60</v>
      </c>
      <c r="L50" s="24"/>
    </row>
    <row r="51" spans="1:12" s="25" customFormat="1" ht="18.75">
      <c r="A51" s="24">
        <v>3</v>
      </c>
      <c r="B51" s="24">
        <v>0.5</v>
      </c>
      <c r="C51" s="24">
        <v>15</v>
      </c>
      <c r="D51" s="24">
        <v>76.900000000000006</v>
      </c>
      <c r="E51" s="49" t="s">
        <v>27</v>
      </c>
      <c r="F51" s="49"/>
      <c r="G51" s="49"/>
      <c r="H51" s="49"/>
      <c r="I51" s="49"/>
      <c r="J51" s="49"/>
      <c r="K51" s="24">
        <v>45</v>
      </c>
      <c r="L51" s="24"/>
    </row>
    <row r="52" spans="1:12" s="2" customFormat="1" ht="18.75">
      <c r="A52" s="13">
        <v>0.5</v>
      </c>
      <c r="B52" s="13">
        <v>0</v>
      </c>
      <c r="C52" s="13">
        <v>19.8</v>
      </c>
      <c r="D52" s="13">
        <v>81</v>
      </c>
      <c r="E52" s="57" t="s">
        <v>53</v>
      </c>
      <c r="F52" s="58"/>
      <c r="G52" s="58"/>
      <c r="H52" s="58"/>
      <c r="I52" s="58"/>
      <c r="J52" s="59"/>
      <c r="K52" s="1">
        <v>200</v>
      </c>
      <c r="L52" s="1"/>
    </row>
    <row r="53" spans="1:12" s="25" customFormat="1" ht="18.75">
      <c r="A53" s="31"/>
      <c r="B53" s="31"/>
      <c r="C53" s="31"/>
      <c r="D53" s="31"/>
      <c r="E53" s="102" t="s">
        <v>38</v>
      </c>
      <c r="F53" s="103"/>
      <c r="G53" s="103"/>
      <c r="H53" s="103"/>
      <c r="I53" s="103"/>
      <c r="J53" s="104"/>
      <c r="K53" s="24"/>
      <c r="L53" s="24"/>
    </row>
    <row r="54" spans="1:12" s="25" customFormat="1" ht="18.75">
      <c r="A54" s="24">
        <v>0</v>
      </c>
      <c r="B54" s="24">
        <v>0</v>
      </c>
      <c r="C54" s="24">
        <v>23</v>
      </c>
      <c r="D54" s="24">
        <v>92</v>
      </c>
      <c r="E54" s="49" t="s">
        <v>43</v>
      </c>
      <c r="F54" s="49"/>
      <c r="G54" s="49"/>
      <c r="H54" s="49"/>
      <c r="I54" s="49"/>
      <c r="J54" s="49"/>
      <c r="K54" s="24">
        <v>200</v>
      </c>
      <c r="L54" s="24"/>
    </row>
    <row r="55" spans="1:12" s="25" customFormat="1" ht="18.75">
      <c r="A55" s="24">
        <v>99</v>
      </c>
      <c r="B55" s="24">
        <v>4.18</v>
      </c>
      <c r="C55" s="24">
        <v>3.19</v>
      </c>
      <c r="D55" s="24">
        <v>134.19999999999999</v>
      </c>
      <c r="E55" s="49" t="s">
        <v>58</v>
      </c>
      <c r="F55" s="49"/>
      <c r="G55" s="49"/>
      <c r="H55" s="49"/>
      <c r="I55" s="49"/>
      <c r="J55" s="49"/>
      <c r="K55" s="24">
        <v>110</v>
      </c>
      <c r="L55" s="24"/>
    </row>
    <row r="56" spans="1:12" s="25" customFormat="1" ht="18.75">
      <c r="A56" s="96" t="s">
        <v>19</v>
      </c>
      <c r="B56" s="97"/>
      <c r="C56" s="97"/>
      <c r="D56" s="98"/>
      <c r="E56" s="99"/>
      <c r="F56" s="100"/>
      <c r="G56" s="100"/>
      <c r="H56" s="100"/>
      <c r="I56" s="100"/>
      <c r="J56" s="101"/>
      <c r="K56" s="24"/>
      <c r="L56" s="24"/>
    </row>
    <row r="57" spans="1:12" s="25" customFormat="1" ht="18.75">
      <c r="A57" s="32">
        <f>SUM(A45:A55)</f>
        <v>134.73000000000002</v>
      </c>
      <c r="B57" s="32">
        <f t="shared" ref="B57:D57" si="2">SUM(B45:B55)</f>
        <v>21.869999999999997</v>
      </c>
      <c r="C57" s="32">
        <f t="shared" si="2"/>
        <v>134.56</v>
      </c>
      <c r="D57" s="32">
        <f t="shared" si="2"/>
        <v>961.78</v>
      </c>
      <c r="E57" s="87"/>
      <c r="F57" s="88"/>
      <c r="G57" s="88"/>
      <c r="H57" s="88"/>
      <c r="I57" s="88"/>
      <c r="J57" s="89"/>
      <c r="K57" s="33">
        <f>SUM(K45:K56)</f>
        <v>1110</v>
      </c>
      <c r="L57" s="33"/>
    </row>
    <row r="58" spans="1:12" s="25" customFormat="1" ht="47.25" customHeight="1">
      <c r="A58" s="24"/>
      <c r="B58" s="24"/>
      <c r="C58" s="24"/>
      <c r="D58" s="24"/>
      <c r="E58" s="90" t="s">
        <v>36</v>
      </c>
      <c r="F58" s="91"/>
      <c r="G58" s="91"/>
      <c r="H58" s="91"/>
      <c r="I58" s="91"/>
      <c r="J58" s="92"/>
      <c r="K58" s="34"/>
      <c r="L58" s="35">
        <v>184.6</v>
      </c>
    </row>
    <row r="59" spans="1:12" s="2" customFormat="1" ht="18.75" customHeight="1">
      <c r="A59" s="13">
        <v>1.17</v>
      </c>
      <c r="B59" s="13">
        <v>0.17</v>
      </c>
      <c r="C59" s="13">
        <v>3.83</v>
      </c>
      <c r="D59" s="13">
        <v>21.33</v>
      </c>
      <c r="E59" s="56" t="s">
        <v>28</v>
      </c>
      <c r="F59" s="56"/>
      <c r="G59" s="56"/>
      <c r="H59" s="56"/>
      <c r="I59" s="56"/>
      <c r="J59" s="56"/>
      <c r="K59" s="1">
        <v>100</v>
      </c>
      <c r="L59" s="1"/>
    </row>
    <row r="60" spans="1:12" s="2" customFormat="1" ht="24" customHeight="1">
      <c r="A60" s="13">
        <v>5.3</v>
      </c>
      <c r="B60" s="13">
        <v>5.03</v>
      </c>
      <c r="C60" s="13">
        <v>19.899999999999999</v>
      </c>
      <c r="D60" s="13">
        <v>146</v>
      </c>
      <c r="E60" s="53" t="s">
        <v>49</v>
      </c>
      <c r="F60" s="54"/>
      <c r="G60" s="54"/>
      <c r="H60" s="54"/>
      <c r="I60" s="54"/>
      <c r="J60" s="55"/>
      <c r="K60" s="1">
        <v>250</v>
      </c>
      <c r="L60" s="1"/>
    </row>
    <row r="61" spans="1:12" s="2" customFormat="1" ht="18.75" customHeight="1">
      <c r="A61" s="13">
        <v>19.2</v>
      </c>
      <c r="B61" s="13">
        <v>4.2699999999999996</v>
      </c>
      <c r="C61" s="13">
        <v>13.47</v>
      </c>
      <c r="D61" s="13">
        <v>168.53</v>
      </c>
      <c r="E61" s="56" t="s">
        <v>50</v>
      </c>
      <c r="F61" s="56"/>
      <c r="G61" s="56"/>
      <c r="H61" s="56"/>
      <c r="I61" s="56"/>
      <c r="J61" s="56"/>
      <c r="K61" s="1">
        <v>100</v>
      </c>
      <c r="L61" s="1"/>
    </row>
    <row r="62" spans="1:12" s="2" customFormat="1" ht="18.75">
      <c r="A62" s="1">
        <v>3.36</v>
      </c>
      <c r="B62" s="1">
        <v>8.8800000000000008</v>
      </c>
      <c r="C62" s="1">
        <v>16.32</v>
      </c>
      <c r="D62" s="1">
        <v>160.08000000000001</v>
      </c>
      <c r="E62" s="56" t="s">
        <v>51</v>
      </c>
      <c r="F62" s="56"/>
      <c r="G62" s="56"/>
      <c r="H62" s="56"/>
      <c r="I62" s="56"/>
      <c r="J62" s="56"/>
      <c r="K62" s="1">
        <v>180</v>
      </c>
      <c r="L62" s="1"/>
    </row>
    <row r="63" spans="1:12" s="2" customFormat="1" ht="18.75">
      <c r="A63" s="1">
        <v>0.5</v>
      </c>
      <c r="B63" s="1">
        <v>0.8</v>
      </c>
      <c r="C63" s="1">
        <v>0.9</v>
      </c>
      <c r="D63" s="1">
        <v>12.5</v>
      </c>
      <c r="E63" s="56" t="s">
        <v>52</v>
      </c>
      <c r="F63" s="56"/>
      <c r="G63" s="56"/>
      <c r="H63" s="56"/>
      <c r="I63" s="56"/>
      <c r="J63" s="56"/>
      <c r="K63" s="1">
        <v>20</v>
      </c>
      <c r="L63" s="1"/>
    </row>
    <row r="64" spans="1:12" s="25" customFormat="1" ht="18.75">
      <c r="A64" s="24">
        <v>4.5999999999999996</v>
      </c>
      <c r="B64" s="24">
        <v>0.5</v>
      </c>
      <c r="C64" s="24">
        <v>29.5</v>
      </c>
      <c r="D64" s="24">
        <v>140.6</v>
      </c>
      <c r="E64" s="49" t="s">
        <v>15</v>
      </c>
      <c r="F64" s="49"/>
      <c r="G64" s="49"/>
      <c r="H64" s="49"/>
      <c r="I64" s="49"/>
      <c r="J64" s="49"/>
      <c r="K64" s="24">
        <v>60</v>
      </c>
      <c r="L64" s="24"/>
    </row>
    <row r="65" spans="1:12" s="25" customFormat="1" ht="18.75">
      <c r="A65" s="24">
        <v>3</v>
      </c>
      <c r="B65" s="24">
        <v>0.5</v>
      </c>
      <c r="C65" s="24">
        <v>15</v>
      </c>
      <c r="D65" s="24">
        <v>76.900000000000006</v>
      </c>
      <c r="E65" s="49" t="s">
        <v>27</v>
      </c>
      <c r="F65" s="49"/>
      <c r="G65" s="49"/>
      <c r="H65" s="49"/>
      <c r="I65" s="49"/>
      <c r="J65" s="49"/>
      <c r="K65" s="24">
        <v>45</v>
      </c>
      <c r="L65" s="24"/>
    </row>
    <row r="66" spans="1:12" s="2" customFormat="1" ht="18.75">
      <c r="A66" s="13">
        <v>0.5</v>
      </c>
      <c r="B66" s="13">
        <v>0</v>
      </c>
      <c r="C66" s="13">
        <v>19.8</v>
      </c>
      <c r="D66" s="13">
        <v>81</v>
      </c>
      <c r="E66" s="57" t="s">
        <v>53</v>
      </c>
      <c r="F66" s="58"/>
      <c r="G66" s="58"/>
      <c r="H66" s="58"/>
      <c r="I66" s="58"/>
      <c r="J66" s="59"/>
      <c r="K66" s="1">
        <v>200</v>
      </c>
      <c r="L66" s="1"/>
    </row>
    <row r="67" spans="1:12" s="2" customFormat="1" ht="18.75">
      <c r="A67" s="13"/>
      <c r="B67" s="13"/>
      <c r="C67" s="13"/>
      <c r="D67" s="13"/>
      <c r="E67" s="93" t="s">
        <v>38</v>
      </c>
      <c r="F67" s="94"/>
      <c r="G67" s="94"/>
      <c r="H67" s="94"/>
      <c r="I67" s="94"/>
      <c r="J67" s="95"/>
      <c r="K67" s="1"/>
      <c r="L67" s="1"/>
    </row>
    <row r="68" spans="1:12" s="25" customFormat="1" ht="18.75">
      <c r="A68" s="24">
        <v>0</v>
      </c>
      <c r="B68" s="24">
        <v>0</v>
      </c>
      <c r="C68" s="24">
        <v>23</v>
      </c>
      <c r="D68" s="24">
        <v>92</v>
      </c>
      <c r="E68" s="49" t="s">
        <v>43</v>
      </c>
      <c r="F68" s="49"/>
      <c r="G68" s="49"/>
      <c r="H68" s="49"/>
      <c r="I68" s="49"/>
      <c r="J68" s="49"/>
      <c r="K68" s="24">
        <v>200</v>
      </c>
      <c r="L68" s="24"/>
    </row>
    <row r="69" spans="1:12" s="25" customFormat="1" ht="18.75">
      <c r="A69" s="24">
        <v>99</v>
      </c>
      <c r="B69" s="24">
        <v>4.18</v>
      </c>
      <c r="C69" s="24">
        <v>3.19</v>
      </c>
      <c r="D69" s="24">
        <v>134.19999999999999</v>
      </c>
      <c r="E69" s="49" t="s">
        <v>58</v>
      </c>
      <c r="F69" s="49"/>
      <c r="G69" s="49"/>
      <c r="H69" s="49"/>
      <c r="I69" s="49"/>
      <c r="J69" s="49"/>
      <c r="K69" s="24">
        <v>110</v>
      </c>
      <c r="L69" s="24"/>
    </row>
    <row r="70" spans="1:12" s="2" customFormat="1" ht="18.75">
      <c r="A70" s="64" t="s">
        <v>20</v>
      </c>
      <c r="B70" s="65"/>
      <c r="C70" s="65"/>
      <c r="D70" s="66"/>
      <c r="E70" s="50"/>
      <c r="F70" s="51"/>
      <c r="G70" s="51"/>
      <c r="H70" s="51"/>
      <c r="I70" s="51"/>
      <c r="J70" s="52"/>
      <c r="K70" s="1"/>
      <c r="L70" s="1"/>
    </row>
    <row r="71" spans="1:12" s="11" customFormat="1" ht="18.75">
      <c r="A71" s="10">
        <f>SUM(A59:A69)</f>
        <v>136.63</v>
      </c>
      <c r="B71" s="10">
        <f t="shared" ref="B71:D71" si="3">SUM(B59:B69)</f>
        <v>24.330000000000002</v>
      </c>
      <c r="C71" s="10">
        <f t="shared" si="3"/>
        <v>144.90999999999997</v>
      </c>
      <c r="D71" s="10">
        <f t="shared" si="3"/>
        <v>1033.1400000000001</v>
      </c>
      <c r="E71" s="46"/>
      <c r="F71" s="47"/>
      <c r="G71" s="47"/>
      <c r="H71" s="47"/>
      <c r="I71" s="47"/>
      <c r="J71" s="48"/>
      <c r="K71" s="15">
        <f>SUM(K59:K70)</f>
        <v>1265</v>
      </c>
      <c r="L71" s="12"/>
    </row>
  </sheetData>
  <mergeCells count="70">
    <mergeCell ref="E51:J51"/>
    <mergeCell ref="E19:J19"/>
    <mergeCell ref="E41:J41"/>
    <mergeCell ref="E33:J33"/>
    <mergeCell ref="E34:J34"/>
    <mergeCell ref="E36:J36"/>
    <mergeCell ref="E38:J38"/>
    <mergeCell ref="E40:J40"/>
    <mergeCell ref="E35:J35"/>
    <mergeCell ref="E45:J45"/>
    <mergeCell ref="E6:G6"/>
    <mergeCell ref="E7:G7"/>
    <mergeCell ref="E16:J16"/>
    <mergeCell ref="E17:J17"/>
    <mergeCell ref="E15:J15"/>
    <mergeCell ref="E13:J13"/>
    <mergeCell ref="A32:D32"/>
    <mergeCell ref="E32:J32"/>
    <mergeCell ref="E21:J21"/>
    <mergeCell ref="E22:J22"/>
    <mergeCell ref="E24:J24"/>
    <mergeCell ref="E25:J25"/>
    <mergeCell ref="E26:J26"/>
    <mergeCell ref="E28:J28"/>
    <mergeCell ref="E27:J27"/>
    <mergeCell ref="E30:J30"/>
    <mergeCell ref="E23:J23"/>
    <mergeCell ref="E29:J29"/>
    <mergeCell ref="E31:J31"/>
    <mergeCell ref="A9:C9"/>
    <mergeCell ref="E9:J9"/>
    <mergeCell ref="E11:J11"/>
    <mergeCell ref="E14:J14"/>
    <mergeCell ref="A20:D20"/>
    <mergeCell ref="E20:J20"/>
    <mergeCell ref="E18:J18"/>
    <mergeCell ref="E12:J12"/>
    <mergeCell ref="A56:D56"/>
    <mergeCell ref="E56:J56"/>
    <mergeCell ref="E42:J42"/>
    <mergeCell ref="E37:J37"/>
    <mergeCell ref="E47:J47"/>
    <mergeCell ref="E43:J43"/>
    <mergeCell ref="E44:J44"/>
    <mergeCell ref="E46:J46"/>
    <mergeCell ref="E52:J52"/>
    <mergeCell ref="E54:J54"/>
    <mergeCell ref="E48:J48"/>
    <mergeCell ref="E50:J50"/>
    <mergeCell ref="A42:D42"/>
    <mergeCell ref="E53:J53"/>
    <mergeCell ref="E39:J39"/>
    <mergeCell ref="E49:J49"/>
    <mergeCell ref="E71:J71"/>
    <mergeCell ref="E70:J70"/>
    <mergeCell ref="A70:D70"/>
    <mergeCell ref="E65:J65"/>
    <mergeCell ref="E68:J68"/>
    <mergeCell ref="E66:J66"/>
    <mergeCell ref="E69:J69"/>
    <mergeCell ref="E67:J67"/>
    <mergeCell ref="E60:J60"/>
    <mergeCell ref="E61:J61"/>
    <mergeCell ref="E62:J62"/>
    <mergeCell ref="E64:J64"/>
    <mergeCell ref="E55:J55"/>
    <mergeCell ref="E63:J63"/>
    <mergeCell ref="E57:J57"/>
    <mergeCell ref="E58:J58"/>
    <mergeCell ref="E59:J59"/>
  </mergeCells>
  <pageMargins left="0.70866141732283472" right="0.70866141732283472" top="0.74803149606299213" bottom="0.74803149606299213" header="0.31496062992125984" footer="0.31496062992125984"/>
  <pageSetup paperSize="9" scale="5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workbookViewId="0"/>
  </sheetViews>
  <sheetFormatPr defaultRowHeight="15"/>
  <cols>
    <col min="1" max="1" width="10.7109375" style="43" customWidth="1"/>
    <col min="2" max="2" width="9.140625" style="43"/>
    <col min="3" max="3" width="15.5703125" style="43" customWidth="1"/>
    <col min="4" max="4" width="21.5703125" style="43" customWidth="1"/>
    <col min="5" max="10" width="9.140625" style="43"/>
    <col min="11" max="11" width="13.5703125" style="43" customWidth="1"/>
    <col min="12" max="12" width="16.85546875" style="43" customWidth="1"/>
    <col min="13" max="16384" width="9.140625" style="43"/>
  </cols>
  <sheetData>
    <row r="1" spans="1:12" s="25" customFormat="1" ht="18.75">
      <c r="A1" s="25" t="s">
        <v>62</v>
      </c>
      <c r="J1" s="25" t="s">
        <v>0</v>
      </c>
    </row>
    <row r="2" spans="1:12" s="25" customFormat="1" ht="18.75">
      <c r="A2" s="25" t="s">
        <v>24</v>
      </c>
      <c r="J2" s="25" t="s">
        <v>1</v>
      </c>
    </row>
    <row r="3" spans="1:12" s="25" customFormat="1" ht="18.75">
      <c r="A3" s="25" t="s">
        <v>44</v>
      </c>
      <c r="J3" s="25" t="s">
        <v>2</v>
      </c>
    </row>
    <row r="4" spans="1:12" s="25" customFormat="1" ht="18.75">
      <c r="J4" s="36"/>
      <c r="K4" s="36"/>
      <c r="L4" s="36"/>
    </row>
    <row r="5" spans="1:12" s="25" customFormat="1" ht="18.75"/>
    <row r="6" spans="1:12" s="25" customFormat="1" ht="18.75">
      <c r="E6" s="105" t="s">
        <v>39</v>
      </c>
      <c r="F6" s="105"/>
      <c r="G6" s="105"/>
    </row>
    <row r="7" spans="1:12" s="2" customFormat="1" ht="18.75">
      <c r="E7" s="67" t="s">
        <v>59</v>
      </c>
      <c r="F7" s="67"/>
      <c r="G7" s="67"/>
    </row>
    <row r="8" spans="1:12" s="25" customFormat="1" ht="18.75"/>
    <row r="9" spans="1:12" s="25" customFormat="1" ht="18.75">
      <c r="A9" s="99" t="s">
        <v>4</v>
      </c>
      <c r="B9" s="100"/>
      <c r="C9" s="101"/>
      <c r="D9" s="37" t="s">
        <v>9</v>
      </c>
      <c r="E9" s="106" t="s">
        <v>10</v>
      </c>
      <c r="F9" s="107"/>
      <c r="G9" s="107"/>
      <c r="H9" s="107"/>
      <c r="I9" s="107"/>
      <c r="J9" s="108"/>
      <c r="K9" s="38" t="s">
        <v>11</v>
      </c>
      <c r="L9" s="38" t="s">
        <v>13</v>
      </c>
    </row>
    <row r="10" spans="1:12" s="25" customFormat="1" ht="18.75">
      <c r="A10" s="39" t="s">
        <v>5</v>
      </c>
      <c r="B10" s="39" t="s">
        <v>6</v>
      </c>
      <c r="C10" s="39" t="s">
        <v>7</v>
      </c>
      <c r="D10" s="40" t="s">
        <v>8</v>
      </c>
      <c r="E10" s="40"/>
      <c r="F10" s="36"/>
      <c r="G10" s="36"/>
      <c r="H10" s="36"/>
      <c r="I10" s="36"/>
      <c r="J10" s="41"/>
      <c r="K10" s="42" t="s">
        <v>12</v>
      </c>
      <c r="L10" s="42" t="s">
        <v>14</v>
      </c>
    </row>
    <row r="11" spans="1:12" s="25" customFormat="1" ht="18.75">
      <c r="A11" s="24"/>
      <c r="B11" s="24"/>
      <c r="C11" s="24"/>
      <c r="D11" s="24"/>
      <c r="E11" s="109" t="s">
        <v>41</v>
      </c>
      <c r="F11" s="110"/>
      <c r="G11" s="110"/>
      <c r="H11" s="110"/>
      <c r="I11" s="110"/>
      <c r="J11" s="111"/>
      <c r="K11" s="24"/>
      <c r="L11" s="32">
        <v>77</v>
      </c>
    </row>
    <row r="12" spans="1:12" s="2" customFormat="1" ht="18.75" customHeight="1">
      <c r="A12" s="13">
        <v>32.299999999999997</v>
      </c>
      <c r="B12" s="13">
        <v>21.6</v>
      </c>
      <c r="C12" s="13">
        <v>30</v>
      </c>
      <c r="D12" s="13">
        <v>443</v>
      </c>
      <c r="E12" s="56" t="s">
        <v>45</v>
      </c>
      <c r="F12" s="56"/>
      <c r="G12" s="56"/>
      <c r="H12" s="56"/>
      <c r="I12" s="56"/>
      <c r="J12" s="56"/>
      <c r="K12" s="1">
        <v>200</v>
      </c>
      <c r="L12" s="1"/>
    </row>
    <row r="13" spans="1:12" s="2" customFormat="1" ht="18.75">
      <c r="A13" s="1">
        <v>0.1</v>
      </c>
      <c r="B13" s="1">
        <v>0</v>
      </c>
      <c r="C13" s="1">
        <v>7.2</v>
      </c>
      <c r="D13" s="1">
        <v>29</v>
      </c>
      <c r="E13" s="56" t="s">
        <v>46</v>
      </c>
      <c r="F13" s="56"/>
      <c r="G13" s="56"/>
      <c r="H13" s="56"/>
      <c r="I13" s="56"/>
      <c r="J13" s="56"/>
      <c r="K13" s="1">
        <v>10</v>
      </c>
      <c r="L13" s="1"/>
    </row>
    <row r="14" spans="1:12" s="2" customFormat="1" ht="18.75">
      <c r="A14" s="1">
        <v>0.6</v>
      </c>
      <c r="B14" s="1">
        <v>0.1</v>
      </c>
      <c r="C14" s="1">
        <v>5.3</v>
      </c>
      <c r="D14" s="1">
        <v>24.5</v>
      </c>
      <c r="E14" s="56" t="s">
        <v>47</v>
      </c>
      <c r="F14" s="56"/>
      <c r="G14" s="56"/>
      <c r="H14" s="56"/>
      <c r="I14" s="56"/>
      <c r="J14" s="56"/>
      <c r="K14" s="1">
        <v>70</v>
      </c>
      <c r="L14" s="1"/>
    </row>
    <row r="15" spans="1:12" s="25" customFormat="1" ht="18.75">
      <c r="A15" s="24">
        <v>3.4</v>
      </c>
      <c r="B15" s="24">
        <v>0.4</v>
      </c>
      <c r="C15" s="24">
        <v>22.1</v>
      </c>
      <c r="D15" s="24">
        <v>105.5</v>
      </c>
      <c r="E15" s="49" t="s">
        <v>26</v>
      </c>
      <c r="F15" s="49"/>
      <c r="G15" s="49"/>
      <c r="H15" s="49"/>
      <c r="I15" s="49"/>
      <c r="J15" s="49"/>
      <c r="K15" s="24">
        <v>45</v>
      </c>
      <c r="L15" s="24"/>
    </row>
    <row r="16" spans="1:12" s="25" customFormat="1" ht="18.75">
      <c r="A16" s="24">
        <v>7</v>
      </c>
      <c r="B16" s="24">
        <v>9</v>
      </c>
      <c r="C16" s="24">
        <v>0</v>
      </c>
      <c r="D16" s="24">
        <v>109.1</v>
      </c>
      <c r="E16" s="49" t="s">
        <v>27</v>
      </c>
      <c r="F16" s="49"/>
      <c r="G16" s="49"/>
      <c r="H16" s="49"/>
      <c r="I16" s="49"/>
      <c r="J16" s="49"/>
      <c r="K16" s="24">
        <v>30</v>
      </c>
      <c r="L16" s="24"/>
    </row>
    <row r="17" spans="1:12" s="2" customFormat="1" ht="18.75">
      <c r="A17" s="1">
        <v>0.2</v>
      </c>
      <c r="B17" s="1">
        <v>0</v>
      </c>
      <c r="C17" s="1">
        <v>6.4</v>
      </c>
      <c r="D17" s="1">
        <v>26.8</v>
      </c>
      <c r="E17" s="56" t="s">
        <v>48</v>
      </c>
      <c r="F17" s="56"/>
      <c r="G17" s="56"/>
      <c r="H17" s="56"/>
      <c r="I17" s="56"/>
      <c r="J17" s="56"/>
      <c r="K17" s="1">
        <v>200</v>
      </c>
      <c r="L17" s="1"/>
    </row>
    <row r="18" spans="1:12" s="2" customFormat="1" ht="18.75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2" s="11" customFormat="1" ht="18.75">
      <c r="A19" s="10">
        <f>SUM(A12:A17)</f>
        <v>43.6</v>
      </c>
      <c r="B19" s="10">
        <f t="shared" ref="B19:D19" si="0">SUM(B12:B17)</f>
        <v>31.1</v>
      </c>
      <c r="C19" s="10">
        <f t="shared" si="0"/>
        <v>71</v>
      </c>
      <c r="D19" s="10">
        <f t="shared" si="0"/>
        <v>737.9</v>
      </c>
      <c r="E19" s="64"/>
      <c r="F19" s="65"/>
      <c r="G19" s="65"/>
      <c r="H19" s="65"/>
      <c r="I19" s="65"/>
      <c r="J19" s="66"/>
      <c r="K19" s="16">
        <f>SUM(K12:K18)</f>
        <v>555</v>
      </c>
      <c r="L19" s="16"/>
    </row>
    <row r="20" spans="1:12" s="25" customFormat="1" ht="18.75" customHeight="1">
      <c r="A20" s="24"/>
      <c r="B20" s="24"/>
      <c r="C20" s="24"/>
      <c r="D20" s="24"/>
      <c r="E20" s="109" t="s">
        <v>42</v>
      </c>
      <c r="F20" s="110"/>
      <c r="G20" s="110"/>
      <c r="H20" s="110"/>
      <c r="I20" s="110"/>
      <c r="J20" s="111"/>
      <c r="K20" s="24"/>
      <c r="L20" s="32">
        <v>77</v>
      </c>
    </row>
    <row r="21" spans="1:12" s="2" customFormat="1" ht="24" customHeight="1">
      <c r="A21" s="13">
        <v>5.3</v>
      </c>
      <c r="B21" s="13">
        <v>5.03</v>
      </c>
      <c r="C21" s="13">
        <v>19.899999999999999</v>
      </c>
      <c r="D21" s="13">
        <v>146</v>
      </c>
      <c r="E21" s="53" t="s">
        <v>49</v>
      </c>
      <c r="F21" s="54"/>
      <c r="G21" s="54"/>
      <c r="H21" s="54"/>
      <c r="I21" s="54"/>
      <c r="J21" s="55"/>
      <c r="K21" s="1">
        <v>250</v>
      </c>
      <c r="L21" s="1"/>
    </row>
    <row r="22" spans="1:12" s="2" customFormat="1" ht="18.75" customHeight="1">
      <c r="A22" s="13">
        <v>19.2</v>
      </c>
      <c r="B22" s="13">
        <v>4.2699999999999996</v>
      </c>
      <c r="C22" s="13">
        <v>13.47</v>
      </c>
      <c r="D22" s="13">
        <v>168.53</v>
      </c>
      <c r="E22" s="56" t="s">
        <v>50</v>
      </c>
      <c r="F22" s="56"/>
      <c r="G22" s="56"/>
      <c r="H22" s="56"/>
      <c r="I22" s="56"/>
      <c r="J22" s="56"/>
      <c r="K22" s="1">
        <v>100</v>
      </c>
      <c r="L22" s="1"/>
    </row>
    <row r="23" spans="1:12" s="2" customFormat="1" ht="18.75">
      <c r="A23" s="1">
        <v>3.36</v>
      </c>
      <c r="B23" s="1">
        <v>8.8800000000000008</v>
      </c>
      <c r="C23" s="1">
        <v>16.32</v>
      </c>
      <c r="D23" s="1">
        <v>160.08000000000001</v>
      </c>
      <c r="E23" s="56" t="s">
        <v>51</v>
      </c>
      <c r="F23" s="56"/>
      <c r="G23" s="56"/>
      <c r="H23" s="56"/>
      <c r="I23" s="56"/>
      <c r="J23" s="56"/>
      <c r="K23" s="1">
        <v>180</v>
      </c>
      <c r="L23" s="1"/>
    </row>
    <row r="24" spans="1:12" s="2" customFormat="1" ht="18.75">
      <c r="A24" s="1">
        <v>0.5</v>
      </c>
      <c r="B24" s="1">
        <v>0.8</v>
      </c>
      <c r="C24" s="1">
        <v>0.9</v>
      </c>
      <c r="D24" s="1">
        <v>12.5</v>
      </c>
      <c r="E24" s="56" t="s">
        <v>52</v>
      </c>
      <c r="F24" s="56"/>
      <c r="G24" s="56"/>
      <c r="H24" s="56"/>
      <c r="I24" s="56"/>
      <c r="J24" s="56"/>
      <c r="K24" s="1">
        <v>20</v>
      </c>
      <c r="L24" s="1"/>
    </row>
    <row r="25" spans="1:12" s="25" customFormat="1" ht="18.75">
      <c r="A25" s="24">
        <v>4.5999999999999996</v>
      </c>
      <c r="B25" s="24">
        <v>0.5</v>
      </c>
      <c r="C25" s="24">
        <v>29.5</v>
      </c>
      <c r="D25" s="24">
        <v>140.6</v>
      </c>
      <c r="E25" s="49" t="s">
        <v>15</v>
      </c>
      <c r="F25" s="49"/>
      <c r="G25" s="49"/>
      <c r="H25" s="49"/>
      <c r="I25" s="49"/>
      <c r="J25" s="49"/>
      <c r="K25" s="24">
        <v>60</v>
      </c>
      <c r="L25" s="24"/>
    </row>
    <row r="26" spans="1:12" s="25" customFormat="1" ht="18.75">
      <c r="A26" s="24">
        <v>3</v>
      </c>
      <c r="B26" s="24">
        <v>0.5</v>
      </c>
      <c r="C26" s="24">
        <v>15</v>
      </c>
      <c r="D26" s="24">
        <v>76.900000000000006</v>
      </c>
      <c r="E26" s="49" t="s">
        <v>27</v>
      </c>
      <c r="F26" s="49"/>
      <c r="G26" s="49"/>
      <c r="H26" s="49"/>
      <c r="I26" s="49"/>
      <c r="J26" s="49"/>
      <c r="K26" s="24">
        <v>45</v>
      </c>
      <c r="L26" s="24"/>
    </row>
    <row r="27" spans="1:12" s="2" customFormat="1" ht="18.75">
      <c r="A27" s="13">
        <v>0.5</v>
      </c>
      <c r="B27" s="13">
        <v>0</v>
      </c>
      <c r="C27" s="13">
        <v>19.8</v>
      </c>
      <c r="D27" s="13">
        <v>81</v>
      </c>
      <c r="E27" s="57" t="s">
        <v>53</v>
      </c>
      <c r="F27" s="58"/>
      <c r="G27" s="58"/>
      <c r="H27" s="58"/>
      <c r="I27" s="58"/>
      <c r="J27" s="59"/>
      <c r="K27" s="1">
        <v>200</v>
      </c>
      <c r="L27" s="1"/>
    </row>
    <row r="28" spans="1:12" s="2" customFormat="1" ht="18.75">
      <c r="A28" s="64" t="s">
        <v>19</v>
      </c>
      <c r="B28" s="65"/>
      <c r="C28" s="65"/>
      <c r="D28" s="66"/>
      <c r="E28" s="50"/>
      <c r="F28" s="51"/>
      <c r="G28" s="51"/>
      <c r="H28" s="51"/>
      <c r="I28" s="51"/>
      <c r="J28" s="52"/>
      <c r="K28" s="1"/>
      <c r="L28" s="1"/>
    </row>
    <row r="29" spans="1:12" s="2" customFormat="1" ht="18.75">
      <c r="A29" s="10">
        <f>SUM(A21:A27)</f>
        <v>36.46</v>
      </c>
      <c r="B29" s="10">
        <f t="shared" ref="B29:D29" si="1">SUM(B21:B27)</f>
        <v>19.98</v>
      </c>
      <c r="C29" s="10">
        <f t="shared" si="1"/>
        <v>114.89</v>
      </c>
      <c r="D29" s="10">
        <f t="shared" si="1"/>
        <v>785.61</v>
      </c>
      <c r="E29" s="46"/>
      <c r="F29" s="47"/>
      <c r="G29" s="47"/>
      <c r="H29" s="47"/>
      <c r="I29" s="47"/>
      <c r="J29" s="48"/>
      <c r="K29" s="16">
        <f>SUM(K21:K28)</f>
        <v>855</v>
      </c>
      <c r="L29" s="16"/>
    </row>
    <row r="30" spans="1:12" s="2" customFormat="1" ht="18.75">
      <c r="A30" s="44"/>
      <c r="B30" s="44"/>
      <c r="C30" s="44"/>
      <c r="D30" s="44"/>
      <c r="E30" s="45"/>
      <c r="F30" s="45"/>
      <c r="G30" s="45"/>
      <c r="H30" s="45"/>
      <c r="I30" s="45"/>
      <c r="J30" s="45"/>
      <c r="K30" s="45"/>
      <c r="L30" s="45"/>
    </row>
    <row r="31" spans="1:12" s="2" customFormat="1" ht="18.75">
      <c r="A31" s="44"/>
      <c r="B31" s="44"/>
      <c r="C31" s="44"/>
      <c r="D31" s="44"/>
      <c r="E31" s="45"/>
      <c r="F31" s="45"/>
      <c r="G31" s="45"/>
      <c r="H31" s="45"/>
      <c r="I31" s="45"/>
      <c r="J31" s="45"/>
      <c r="K31" s="45"/>
      <c r="L31" s="45"/>
    </row>
    <row r="32" spans="1:12" s="2" customFormat="1" ht="18.75">
      <c r="A32" s="44"/>
      <c r="B32" s="44"/>
      <c r="C32" s="44"/>
      <c r="D32" s="44"/>
      <c r="E32" s="45"/>
      <c r="F32" s="45"/>
      <c r="G32" s="45"/>
      <c r="H32" s="45"/>
      <c r="I32" s="45"/>
      <c r="J32" s="45"/>
      <c r="K32" s="45"/>
      <c r="L32" s="45"/>
    </row>
    <row r="33" spans="1:12" s="2" customFormat="1" ht="18.75">
      <c r="A33" s="44"/>
      <c r="B33" s="44"/>
      <c r="C33" s="44"/>
      <c r="D33" s="44"/>
      <c r="E33" s="45"/>
      <c r="F33" s="45"/>
      <c r="G33" s="45"/>
      <c r="H33" s="45"/>
      <c r="I33" s="45"/>
      <c r="J33" s="45"/>
      <c r="K33" s="45"/>
      <c r="L33" s="45"/>
    </row>
    <row r="34" spans="1:12" s="25" customFormat="1" ht="18.75">
      <c r="G34" s="25" t="s">
        <v>16</v>
      </c>
    </row>
    <row r="35" spans="1:12" s="25" customFormat="1" ht="18.75">
      <c r="G35" s="25" t="s">
        <v>17</v>
      </c>
    </row>
  </sheetData>
  <mergeCells count="25">
    <mergeCell ref="A28:D28"/>
    <mergeCell ref="E29:J29"/>
    <mergeCell ref="A9:C9"/>
    <mergeCell ref="E9:J9"/>
    <mergeCell ref="E28:J28"/>
    <mergeCell ref="E11:J11"/>
    <mergeCell ref="E13:J13"/>
    <mergeCell ref="E14:J14"/>
    <mergeCell ref="E17:J17"/>
    <mergeCell ref="A18:D18"/>
    <mergeCell ref="E18:J18"/>
    <mergeCell ref="E19:J19"/>
    <mergeCell ref="E20:J20"/>
    <mergeCell ref="E22:J22"/>
    <mergeCell ref="E26:J26"/>
    <mergeCell ref="E6:G6"/>
    <mergeCell ref="E7:G7"/>
    <mergeCell ref="E16:J16"/>
    <mergeCell ref="E27:J27"/>
    <mergeCell ref="E12:J12"/>
    <mergeCell ref="E23:J23"/>
    <mergeCell ref="E24:J24"/>
    <mergeCell ref="E25:J25"/>
    <mergeCell ref="E15:J15"/>
    <mergeCell ref="E21:J21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2024-03-13T04:04:55Z</dcterms:modified>
</cp:coreProperties>
</file>