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мобил" sheetId="9" r:id="rId3"/>
  </sheets>
  <calcPr calcId="124519"/>
</workbook>
</file>

<file path=xl/calcChain.xml><?xml version="1.0" encoding="utf-8"?>
<calcChain xmlns="http://schemas.openxmlformats.org/spreadsheetml/2006/main">
  <c r="K49" i="7"/>
  <c r="D49"/>
  <c r="C49"/>
  <c r="B49"/>
  <c r="A49"/>
  <c r="B44"/>
  <c r="C44"/>
  <c r="D44"/>
  <c r="A44"/>
  <c r="K44"/>
  <c r="K39"/>
  <c r="D39"/>
  <c r="C39"/>
  <c r="B39"/>
  <c r="A39"/>
  <c r="B19" i="9"/>
  <c r="C19"/>
  <c r="D19"/>
  <c r="A19"/>
  <c r="K19"/>
  <c r="K29" i="7"/>
  <c r="B29"/>
  <c r="C29"/>
  <c r="D29"/>
  <c r="A29"/>
  <c r="B19"/>
  <c r="C19"/>
  <c r="D19"/>
  <c r="A19"/>
  <c r="K19"/>
  <c r="K19" i="2"/>
  <c r="B19" l="1"/>
  <c r="C19"/>
  <c r="D19"/>
  <c r="A19"/>
</calcChain>
</file>

<file path=xl/sharedStrings.xml><?xml version="1.0" encoding="utf-8"?>
<sst xmlns="http://schemas.openxmlformats.org/spreadsheetml/2006/main" count="113" uniqueCount="39">
  <si>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</si>
  <si>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</si>
  <si>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</si>
  <si>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</si>
  <si>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</si>
  <si>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</si>
  <si>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</si>
  <si>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</si>
  <si>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</si>
  <si>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</si>
  <si>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</si>
  <si>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</si>
  <si>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</si>
  <si>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</si>
  <si>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</si>
  <si>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</si>
  <si>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</si>
  <si>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</si>
  <si>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Неделя № 1</t>
  </si>
  <si>
    <t>Хлеб пшеничный (багет)</t>
  </si>
  <si>
    <t>Хлеб ржаной (Бородинский)</t>
  </si>
  <si>
    <t>Доп. питание  (ОВЗ и инвалиды начал.классы)</t>
  </si>
  <si>
    <t>Доп. питание  (ОВЗ и инвалиды 5-11 классы)</t>
  </si>
  <si>
    <t xml:space="preserve">Меню </t>
  </si>
  <si>
    <t>Сок</t>
  </si>
  <si>
    <t>Четверг</t>
  </si>
  <si>
    <t>Запеканка из творога</t>
  </si>
  <si>
    <t>Мандарин</t>
  </si>
  <si>
    <t>Чай с сахаром</t>
  </si>
  <si>
    <t>Масло сливочное (порциями)</t>
  </si>
  <si>
    <t>Йогурт</t>
  </si>
  <si>
    <t>Сезон: весенне-летний</t>
  </si>
  <si>
    <t>на 07.03.2024 г.</t>
  </si>
  <si>
    <t>Стандарт                                                                       5-11 классы (питание на платной основе)</t>
  </si>
  <si>
    <t xml:space="preserve">Джем </t>
  </si>
  <si>
    <t>Начальные классы, ОВЗ и инвалиды</t>
  </si>
  <si>
    <t>Начальные классы МиМ</t>
  </si>
  <si>
    <t>МиМ+ОВЗ и инвал. + СВО 5-11 классы</t>
  </si>
  <si>
    <t>Завтрак  (Мобилизованные)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</si>
</sst>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D24" sqref="D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3" t="s">
        <v>31</v>
      </c>
      <c r="J1" s="2" t="s">
        <v>0</v>
      </c>
    </row>
    <row r="2" spans="1:12">
      <c r="A2" s="23" t="s">
        <v>18</v>
      </c>
      <c r="J2" s="2" t="s">
        <v>1</v>
      </c>
    </row>
    <row r="3" spans="1:12">
      <c r="A3" s="23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1" t="s">
        <v>32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4" t="s">
        <v>9</v>
      </c>
      <c r="E9" s="45" t="s">
        <v>10</v>
      </c>
      <c r="F9" s="46"/>
      <c r="G9" s="46"/>
      <c r="H9" s="46"/>
      <c r="I9" s="46"/>
      <c r="J9" s="4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8" t="s">
        <v>33</v>
      </c>
      <c r="F11" s="49"/>
      <c r="G11" s="49"/>
      <c r="H11" s="49"/>
      <c r="I11" s="49"/>
      <c r="J11" s="50"/>
      <c r="K11" s="1"/>
      <c r="L11" s="10">
        <v>111.98</v>
      </c>
    </row>
    <row r="12" spans="1:12" ht="18.75" customHeight="1">
      <c r="A12" s="12">
        <v>32.299999999999997</v>
      </c>
      <c r="B12" s="12">
        <v>21.6</v>
      </c>
      <c r="C12" s="12">
        <v>30</v>
      </c>
      <c r="D12" s="12">
        <v>443</v>
      </c>
      <c r="E12" s="40" t="s">
        <v>26</v>
      </c>
      <c r="F12" s="40"/>
      <c r="G12" s="40"/>
      <c r="H12" s="40"/>
      <c r="I12" s="40"/>
      <c r="J12" s="40"/>
      <c r="K12" s="1">
        <v>200</v>
      </c>
      <c r="L12" s="1">
        <v>78.14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0" t="s">
        <v>34</v>
      </c>
      <c r="F13" s="40"/>
      <c r="G13" s="40"/>
      <c r="H13" s="40"/>
      <c r="I13" s="40"/>
      <c r="J13" s="40"/>
      <c r="K13" s="1">
        <v>10</v>
      </c>
      <c r="L13" s="1">
        <v>1.62</v>
      </c>
    </row>
    <row r="14" spans="1:12">
      <c r="A14" s="1">
        <v>0.6</v>
      </c>
      <c r="B14" s="1">
        <v>0.1</v>
      </c>
      <c r="C14" s="1">
        <v>5.3</v>
      </c>
      <c r="D14" s="1">
        <v>24.5</v>
      </c>
      <c r="E14" s="40" t="s">
        <v>27</v>
      </c>
      <c r="F14" s="40"/>
      <c r="G14" s="40"/>
      <c r="H14" s="40"/>
      <c r="I14" s="40"/>
      <c r="J14" s="40"/>
      <c r="K14" s="1">
        <v>70</v>
      </c>
      <c r="L14" s="1">
        <v>22.75</v>
      </c>
    </row>
    <row r="15" spans="1:12" s="23" customFormat="1">
      <c r="A15" s="22">
        <v>3.4</v>
      </c>
      <c r="B15" s="22">
        <v>0.4</v>
      </c>
      <c r="C15" s="22">
        <v>22.1</v>
      </c>
      <c r="D15" s="22">
        <v>105.5</v>
      </c>
      <c r="E15" s="51" t="s">
        <v>19</v>
      </c>
      <c r="F15" s="51"/>
      <c r="G15" s="51"/>
      <c r="H15" s="51"/>
      <c r="I15" s="51"/>
      <c r="J15" s="51"/>
      <c r="K15" s="22">
        <v>45</v>
      </c>
      <c r="L15" s="22">
        <v>5.56</v>
      </c>
    </row>
    <row r="16" spans="1:12" s="23" customFormat="1">
      <c r="A16" s="22">
        <v>7</v>
      </c>
      <c r="B16" s="22">
        <v>9</v>
      </c>
      <c r="C16" s="22">
        <v>0</v>
      </c>
      <c r="D16" s="22">
        <v>109.1</v>
      </c>
      <c r="E16" s="51" t="s">
        <v>20</v>
      </c>
      <c r="F16" s="51"/>
      <c r="G16" s="51"/>
      <c r="H16" s="51"/>
      <c r="I16" s="51"/>
      <c r="J16" s="51"/>
      <c r="K16" s="22">
        <v>30</v>
      </c>
      <c r="L16" s="22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0" t="s">
        <v>28</v>
      </c>
      <c r="F17" s="40"/>
      <c r="G17" s="40"/>
      <c r="H17" s="40"/>
      <c r="I17" s="40"/>
      <c r="J17" s="40"/>
      <c r="K17" s="1">
        <v>200</v>
      </c>
      <c r="L17" s="1">
        <v>1.87</v>
      </c>
    </row>
    <row r="18" spans="1:12">
      <c r="A18" s="37" t="s">
        <v>17</v>
      </c>
      <c r="B18" s="38"/>
      <c r="C18" s="38"/>
      <c r="D18" s="39"/>
      <c r="E18" s="42"/>
      <c r="F18" s="43"/>
      <c r="G18" s="43"/>
      <c r="H18" s="43"/>
      <c r="I18" s="43"/>
      <c r="J18" s="44"/>
      <c r="K18" s="1"/>
      <c r="L18" s="1"/>
    </row>
    <row r="19" spans="1:12" s="11" customFormat="1">
      <c r="A19" s="14">
        <f>SUM(A12+A14+A15+A16+A17)</f>
        <v>43.5</v>
      </c>
      <c r="B19" s="14">
        <f t="shared" ref="B19:D19" si="0">SUM(B12+B14+B15+B16+B17)</f>
        <v>31.1</v>
      </c>
      <c r="C19" s="14">
        <f t="shared" si="0"/>
        <v>63.8</v>
      </c>
      <c r="D19" s="14">
        <f t="shared" si="0"/>
        <v>708.9</v>
      </c>
      <c r="E19" s="52"/>
      <c r="F19" s="52"/>
      <c r="G19" s="52"/>
      <c r="H19" s="52"/>
      <c r="I19" s="52"/>
      <c r="J19" s="52"/>
      <c r="K19" s="14">
        <f>SUM(K12:K18)</f>
        <v>555</v>
      </c>
      <c r="L19" s="14"/>
    </row>
    <row r="20" spans="1:12" s="11" customFormat="1" ht="45.75" customHeight="1">
      <c r="A20" s="36"/>
      <c r="B20" s="36"/>
      <c r="C20" s="36"/>
      <c r="D20" s="36"/>
      <c r="E20" s="76"/>
      <c r="F20" s="76"/>
      <c r="G20" s="76"/>
      <c r="H20" s="76"/>
      <c r="I20" s="76"/>
      <c r="J20" s="76"/>
      <c r="K20" s="36"/>
      <c r="L20" s="36"/>
    </row>
    <row r="21" spans="1:12">
      <c r="G21" s="2" t="s">
        <v>15</v>
      </c>
    </row>
    <row r="22" spans="1:12">
      <c r="G22" s="2" t="s">
        <v>16</v>
      </c>
    </row>
  </sheetData>
  <mergeCells count="13">
    <mergeCell ref="E15:J15"/>
    <mergeCell ref="E18:J18"/>
    <mergeCell ref="E16:J16"/>
    <mergeCell ref="E17:J17"/>
    <mergeCell ref="E19:J19"/>
    <mergeCell ref="A18:D18"/>
    <mergeCell ref="E14:J14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>
      <selection activeCell="E30" sqref="E30:J3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3" t="s">
        <v>31</v>
      </c>
      <c r="J1" s="2" t="s">
        <v>0</v>
      </c>
    </row>
    <row r="2" spans="1:12" s="2" customFormat="1" ht="18.75">
      <c r="A2" s="23" t="s">
        <v>18</v>
      </c>
      <c r="J2" s="2" t="s">
        <v>1</v>
      </c>
    </row>
    <row r="3" spans="1:12" s="2" customFormat="1" ht="18.75">
      <c r="A3" s="23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1" t="s">
        <v>3</v>
      </c>
      <c r="F6" s="41"/>
      <c r="G6" s="41"/>
    </row>
    <row r="7" spans="1:12" s="2" customFormat="1" ht="18.75">
      <c r="E7" s="41" t="s">
        <v>32</v>
      </c>
      <c r="F7" s="41"/>
      <c r="G7" s="41"/>
    </row>
    <row r="8" spans="1:12" s="2" customFormat="1" ht="6" customHeight="1"/>
    <row r="9" spans="1:12" s="2" customFormat="1" ht="18.75">
      <c r="A9" s="42" t="s">
        <v>4</v>
      </c>
      <c r="B9" s="43"/>
      <c r="C9" s="44"/>
      <c r="D9" s="4" t="s">
        <v>9</v>
      </c>
      <c r="E9" s="45" t="s">
        <v>10</v>
      </c>
      <c r="F9" s="46"/>
      <c r="G9" s="46"/>
      <c r="H9" s="46"/>
      <c r="I9" s="46"/>
      <c r="J9" s="4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18" customFormat="1" ht="38.25" customHeight="1">
      <c r="A11" s="15"/>
      <c r="B11" s="15"/>
      <c r="C11" s="15"/>
      <c r="D11" s="15"/>
      <c r="E11" s="60" t="s">
        <v>35</v>
      </c>
      <c r="F11" s="61"/>
      <c r="G11" s="61"/>
      <c r="H11" s="61"/>
      <c r="I11" s="61"/>
      <c r="J11" s="62"/>
      <c r="K11" s="16"/>
      <c r="L11" s="17">
        <v>79.25</v>
      </c>
    </row>
    <row r="12" spans="1:12" s="2" customFormat="1" ht="18.75" customHeight="1">
      <c r="A12" s="12">
        <v>32.299999999999997</v>
      </c>
      <c r="B12" s="12">
        <v>21.6</v>
      </c>
      <c r="C12" s="12">
        <v>30</v>
      </c>
      <c r="D12" s="12">
        <v>443</v>
      </c>
      <c r="E12" s="40" t="s">
        <v>26</v>
      </c>
      <c r="F12" s="40"/>
      <c r="G12" s="40"/>
      <c r="H12" s="40"/>
      <c r="I12" s="40"/>
      <c r="J12" s="4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0" t="s">
        <v>34</v>
      </c>
      <c r="F13" s="40"/>
      <c r="G13" s="40"/>
      <c r="H13" s="40"/>
      <c r="I13" s="40"/>
      <c r="J13" s="40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40" t="s">
        <v>27</v>
      </c>
      <c r="F14" s="40"/>
      <c r="G14" s="40"/>
      <c r="H14" s="40"/>
      <c r="I14" s="40"/>
      <c r="J14" s="40"/>
      <c r="K14" s="1">
        <v>70</v>
      </c>
      <c r="L14" s="1"/>
    </row>
    <row r="15" spans="1:12" s="23" customFormat="1" ht="18.75">
      <c r="A15" s="22">
        <v>3.4</v>
      </c>
      <c r="B15" s="22">
        <v>0.4</v>
      </c>
      <c r="C15" s="22">
        <v>22.1</v>
      </c>
      <c r="D15" s="22">
        <v>105.5</v>
      </c>
      <c r="E15" s="51" t="s">
        <v>19</v>
      </c>
      <c r="F15" s="51"/>
      <c r="G15" s="51"/>
      <c r="H15" s="51"/>
      <c r="I15" s="51"/>
      <c r="J15" s="51"/>
      <c r="K15" s="22">
        <v>45</v>
      </c>
      <c r="L15" s="22"/>
    </row>
    <row r="16" spans="1:12" s="23" customFormat="1" ht="18.75">
      <c r="A16" s="22">
        <v>7</v>
      </c>
      <c r="B16" s="22">
        <v>9</v>
      </c>
      <c r="C16" s="22">
        <v>0</v>
      </c>
      <c r="D16" s="22">
        <v>109.1</v>
      </c>
      <c r="E16" s="51" t="s">
        <v>20</v>
      </c>
      <c r="F16" s="51"/>
      <c r="G16" s="51"/>
      <c r="H16" s="51"/>
      <c r="I16" s="51"/>
      <c r="J16" s="51"/>
      <c r="K16" s="22">
        <v>30</v>
      </c>
      <c r="L16" s="22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0" t="s">
        <v>28</v>
      </c>
      <c r="F17" s="40"/>
      <c r="G17" s="40"/>
      <c r="H17" s="40"/>
      <c r="I17" s="40"/>
      <c r="J17" s="40"/>
      <c r="K17" s="1">
        <v>200</v>
      </c>
      <c r="L17" s="1"/>
    </row>
    <row r="18" spans="1:13" s="2" customFormat="1" ht="18.75">
      <c r="A18" s="37" t="s">
        <v>17</v>
      </c>
      <c r="B18" s="38"/>
      <c r="C18" s="38"/>
      <c r="D18" s="39"/>
      <c r="E18" s="42"/>
      <c r="F18" s="43"/>
      <c r="G18" s="43"/>
      <c r="H18" s="43"/>
      <c r="I18" s="43"/>
      <c r="J18" s="44"/>
      <c r="K18" s="1"/>
      <c r="L18" s="1"/>
    </row>
    <row r="19" spans="1:13" s="11" customFormat="1" ht="18.75">
      <c r="A19" s="10">
        <f>SUM(A12:A17)</f>
        <v>43.6</v>
      </c>
      <c r="B19" s="10">
        <f>SUM(B12:B17)</f>
        <v>31.1</v>
      </c>
      <c r="C19" s="10">
        <f>SUM(C12:C17)</f>
        <v>71</v>
      </c>
      <c r="D19" s="10">
        <f>SUM(D12:D17)</f>
        <v>737.9</v>
      </c>
      <c r="E19" s="52"/>
      <c r="F19" s="52"/>
      <c r="G19" s="52"/>
      <c r="H19" s="52"/>
      <c r="I19" s="52"/>
      <c r="J19" s="52"/>
      <c r="K19" s="14">
        <f>SUM(K12:K18)</f>
        <v>555</v>
      </c>
      <c r="L19" s="14"/>
    </row>
    <row r="20" spans="1:13" s="21" customFormat="1" ht="26.25" customHeight="1">
      <c r="A20" s="15"/>
      <c r="B20" s="15"/>
      <c r="C20" s="15"/>
      <c r="D20" s="15"/>
      <c r="E20" s="57" t="s">
        <v>36</v>
      </c>
      <c r="F20" s="58"/>
      <c r="G20" s="58"/>
      <c r="H20" s="58"/>
      <c r="I20" s="58"/>
      <c r="J20" s="59"/>
      <c r="K20" s="16"/>
      <c r="L20" s="17">
        <v>94.25</v>
      </c>
      <c r="M20" s="18"/>
    </row>
    <row r="21" spans="1:13" s="2" customFormat="1" ht="18.75" customHeight="1">
      <c r="A21" s="12">
        <v>32.299999999999997</v>
      </c>
      <c r="B21" s="12">
        <v>21.6</v>
      </c>
      <c r="C21" s="12">
        <v>30</v>
      </c>
      <c r="D21" s="12">
        <v>443</v>
      </c>
      <c r="E21" s="40" t="s">
        <v>26</v>
      </c>
      <c r="F21" s="40"/>
      <c r="G21" s="40"/>
      <c r="H21" s="40"/>
      <c r="I21" s="40"/>
      <c r="J21" s="40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40" t="s">
        <v>34</v>
      </c>
      <c r="F22" s="40"/>
      <c r="G22" s="40"/>
      <c r="H22" s="40"/>
      <c r="I22" s="40"/>
      <c r="J22" s="40"/>
      <c r="K22" s="1">
        <v>10</v>
      </c>
      <c r="L22" s="1"/>
    </row>
    <row r="23" spans="1:13" s="2" customFormat="1" ht="18.75">
      <c r="A23" s="1">
        <v>0.96</v>
      </c>
      <c r="B23" s="1">
        <v>0.24</v>
      </c>
      <c r="C23" s="1">
        <v>9</v>
      </c>
      <c r="D23" s="1">
        <v>39.6</v>
      </c>
      <c r="E23" s="40" t="s">
        <v>27</v>
      </c>
      <c r="F23" s="40"/>
      <c r="G23" s="40"/>
      <c r="H23" s="40"/>
      <c r="I23" s="40"/>
      <c r="J23" s="40"/>
      <c r="K23" s="1">
        <v>120</v>
      </c>
      <c r="L23" s="1"/>
    </row>
    <row r="24" spans="1:13" s="23" customFormat="1" ht="18.75">
      <c r="A24" s="22">
        <v>3.4</v>
      </c>
      <c r="B24" s="22">
        <v>0.4</v>
      </c>
      <c r="C24" s="22">
        <v>22.1</v>
      </c>
      <c r="D24" s="22">
        <v>105.5</v>
      </c>
      <c r="E24" s="51" t="s">
        <v>19</v>
      </c>
      <c r="F24" s="51"/>
      <c r="G24" s="51"/>
      <c r="H24" s="51"/>
      <c r="I24" s="51"/>
      <c r="J24" s="51"/>
      <c r="K24" s="22">
        <v>45</v>
      </c>
      <c r="L24" s="22"/>
    </row>
    <row r="25" spans="1:13" s="23" customFormat="1" ht="18.75">
      <c r="A25" s="22">
        <v>7</v>
      </c>
      <c r="B25" s="22">
        <v>9</v>
      </c>
      <c r="C25" s="22">
        <v>0</v>
      </c>
      <c r="D25" s="22">
        <v>109.1</v>
      </c>
      <c r="E25" s="51" t="s">
        <v>20</v>
      </c>
      <c r="F25" s="51"/>
      <c r="G25" s="51"/>
      <c r="H25" s="51"/>
      <c r="I25" s="51"/>
      <c r="J25" s="51"/>
      <c r="K25" s="22">
        <v>30</v>
      </c>
      <c r="L25" s="22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0" t="s">
        <v>28</v>
      </c>
      <c r="F26" s="40"/>
      <c r="G26" s="40"/>
      <c r="H26" s="40"/>
      <c r="I26" s="40"/>
      <c r="J26" s="40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40" t="s">
        <v>29</v>
      </c>
      <c r="F27" s="40"/>
      <c r="G27" s="40"/>
      <c r="H27" s="40"/>
      <c r="I27" s="40"/>
      <c r="J27" s="40"/>
      <c r="K27" s="1">
        <v>10</v>
      </c>
      <c r="L27" s="1"/>
    </row>
    <row r="28" spans="1:13" s="18" customFormat="1" ht="18.75">
      <c r="A28" s="57" t="s">
        <v>17</v>
      </c>
      <c r="B28" s="58"/>
      <c r="C28" s="58"/>
      <c r="D28" s="59"/>
      <c r="E28" s="53"/>
      <c r="F28" s="54"/>
      <c r="G28" s="54"/>
      <c r="H28" s="54"/>
      <c r="I28" s="54"/>
      <c r="J28" s="55"/>
      <c r="K28" s="16"/>
      <c r="L28" s="16"/>
    </row>
    <row r="29" spans="1:13" s="20" customFormat="1" ht="18.75">
      <c r="A29" s="19">
        <f>SUM(A21:A27)</f>
        <v>44.06</v>
      </c>
      <c r="B29" s="19">
        <f t="shared" ref="B29:D29" si="0">SUM(B21:B27)</f>
        <v>38.44</v>
      </c>
      <c r="C29" s="19">
        <f t="shared" si="0"/>
        <v>74.800000000000011</v>
      </c>
      <c r="D29" s="19">
        <f t="shared" si="0"/>
        <v>819.1</v>
      </c>
      <c r="E29" s="56"/>
      <c r="F29" s="56"/>
      <c r="G29" s="56"/>
      <c r="H29" s="56"/>
      <c r="I29" s="56"/>
      <c r="J29" s="56"/>
      <c r="K29" s="17">
        <f>SUM(K21:K28)</f>
        <v>615</v>
      </c>
      <c r="L29" s="17"/>
    </row>
    <row r="30" spans="1:13" s="2" customFormat="1" ht="37.5" customHeight="1">
      <c r="A30" s="13"/>
      <c r="B30" s="13"/>
      <c r="C30" s="13"/>
      <c r="D30" s="13"/>
      <c r="E30" s="63" t="s">
        <v>37</v>
      </c>
      <c r="F30" s="64"/>
      <c r="G30" s="64"/>
      <c r="H30" s="64"/>
      <c r="I30" s="64"/>
      <c r="J30" s="65"/>
      <c r="K30" s="24"/>
      <c r="L30" s="24">
        <v>92</v>
      </c>
    </row>
    <row r="31" spans="1:13" s="2" customFormat="1" ht="18.75" customHeight="1">
      <c r="A31" s="12">
        <v>32.299999999999997</v>
      </c>
      <c r="B31" s="12">
        <v>21.6</v>
      </c>
      <c r="C31" s="12">
        <v>30</v>
      </c>
      <c r="D31" s="12">
        <v>443</v>
      </c>
      <c r="E31" s="40" t="s">
        <v>26</v>
      </c>
      <c r="F31" s="40"/>
      <c r="G31" s="40"/>
      <c r="H31" s="40"/>
      <c r="I31" s="40"/>
      <c r="J31" s="40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40" t="s">
        <v>34</v>
      </c>
      <c r="F32" s="40"/>
      <c r="G32" s="40"/>
      <c r="H32" s="40"/>
      <c r="I32" s="40"/>
      <c r="J32" s="40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40" t="s">
        <v>27</v>
      </c>
      <c r="F33" s="40"/>
      <c r="G33" s="40"/>
      <c r="H33" s="40"/>
      <c r="I33" s="40"/>
      <c r="J33" s="40"/>
      <c r="K33" s="1">
        <v>120</v>
      </c>
      <c r="L33" s="1"/>
    </row>
    <row r="34" spans="1:12" s="23" customFormat="1" ht="18.75">
      <c r="A34" s="22">
        <v>3.4</v>
      </c>
      <c r="B34" s="22">
        <v>0.4</v>
      </c>
      <c r="C34" s="22">
        <v>22.1</v>
      </c>
      <c r="D34" s="22">
        <v>105.5</v>
      </c>
      <c r="E34" s="51" t="s">
        <v>19</v>
      </c>
      <c r="F34" s="51"/>
      <c r="G34" s="51"/>
      <c r="H34" s="51"/>
      <c r="I34" s="51"/>
      <c r="J34" s="51"/>
      <c r="K34" s="22">
        <v>45</v>
      </c>
      <c r="L34" s="22"/>
    </row>
    <row r="35" spans="1:12" s="23" customFormat="1" ht="18.75">
      <c r="A35" s="22">
        <v>7</v>
      </c>
      <c r="B35" s="22">
        <v>9</v>
      </c>
      <c r="C35" s="22">
        <v>0</v>
      </c>
      <c r="D35" s="22">
        <v>109.1</v>
      </c>
      <c r="E35" s="51" t="s">
        <v>20</v>
      </c>
      <c r="F35" s="51"/>
      <c r="G35" s="51"/>
      <c r="H35" s="51"/>
      <c r="I35" s="51"/>
      <c r="J35" s="51"/>
      <c r="K35" s="22">
        <v>30</v>
      </c>
      <c r="L35" s="22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0" t="s">
        <v>28</v>
      </c>
      <c r="F36" s="40"/>
      <c r="G36" s="40"/>
      <c r="H36" s="40"/>
      <c r="I36" s="40"/>
      <c r="J36" s="40"/>
      <c r="K36" s="1">
        <v>200</v>
      </c>
      <c r="L36" s="1"/>
    </row>
    <row r="37" spans="1:12" s="2" customFormat="1" ht="18.75">
      <c r="A37" s="1">
        <v>0.1</v>
      </c>
      <c r="B37" s="1">
        <v>7.2</v>
      </c>
      <c r="C37" s="1">
        <v>0.1</v>
      </c>
      <c r="D37" s="1">
        <v>66.099999999999994</v>
      </c>
      <c r="E37" s="40" t="s">
        <v>29</v>
      </c>
      <c r="F37" s="40"/>
      <c r="G37" s="40"/>
      <c r="H37" s="40"/>
      <c r="I37" s="40"/>
      <c r="J37" s="40"/>
      <c r="K37" s="1">
        <v>10</v>
      </c>
      <c r="L37" s="1"/>
    </row>
    <row r="38" spans="1:12" s="18" customFormat="1" ht="18.75">
      <c r="A38" s="57" t="s">
        <v>17</v>
      </c>
      <c r="B38" s="58"/>
      <c r="C38" s="58"/>
      <c r="D38" s="59"/>
      <c r="E38" s="53"/>
      <c r="F38" s="54"/>
      <c r="G38" s="54"/>
      <c r="H38" s="54"/>
      <c r="I38" s="54"/>
      <c r="J38" s="55"/>
      <c r="K38" s="16"/>
      <c r="L38" s="16"/>
    </row>
    <row r="39" spans="1:12" s="20" customFormat="1" ht="18.75">
      <c r="A39" s="19">
        <f>SUM(A31:A37)</f>
        <v>44.06</v>
      </c>
      <c r="B39" s="19">
        <f t="shared" ref="B39:D39" si="1">SUM(B31:B37)</f>
        <v>38.44</v>
      </c>
      <c r="C39" s="19">
        <f t="shared" si="1"/>
        <v>74.800000000000011</v>
      </c>
      <c r="D39" s="19">
        <f t="shared" si="1"/>
        <v>819.1</v>
      </c>
      <c r="E39" s="56"/>
      <c r="F39" s="56"/>
      <c r="G39" s="56"/>
      <c r="H39" s="56"/>
      <c r="I39" s="56"/>
      <c r="J39" s="56"/>
      <c r="K39" s="17">
        <f>SUM(K31:K38)</f>
        <v>615</v>
      </c>
      <c r="L39" s="17"/>
    </row>
    <row r="40" spans="1:12" s="18" customFormat="1" ht="37.5" customHeight="1">
      <c r="A40" s="17"/>
      <c r="B40" s="17"/>
      <c r="C40" s="17"/>
      <c r="D40" s="17"/>
      <c r="E40" s="60" t="s">
        <v>21</v>
      </c>
      <c r="F40" s="61"/>
      <c r="G40" s="61"/>
      <c r="H40" s="61"/>
      <c r="I40" s="61"/>
      <c r="J40" s="62"/>
      <c r="K40" s="25"/>
      <c r="L40" s="25">
        <v>87.31</v>
      </c>
    </row>
    <row r="41" spans="1:12" s="23" customFormat="1" ht="18.75">
      <c r="A41" s="22">
        <v>0</v>
      </c>
      <c r="B41" s="22">
        <v>0</v>
      </c>
      <c r="C41" s="22">
        <v>23</v>
      </c>
      <c r="D41" s="22">
        <v>92</v>
      </c>
      <c r="E41" s="51" t="s">
        <v>24</v>
      </c>
      <c r="F41" s="51"/>
      <c r="G41" s="51"/>
      <c r="H41" s="51"/>
      <c r="I41" s="51"/>
      <c r="J41" s="51"/>
      <c r="K41" s="22">
        <v>200</v>
      </c>
      <c r="L41" s="22"/>
    </row>
    <row r="42" spans="1:12" s="23" customFormat="1" ht="18.75">
      <c r="A42" s="22">
        <v>99</v>
      </c>
      <c r="B42" s="22">
        <v>4.18</v>
      </c>
      <c r="C42" s="22">
        <v>3.19</v>
      </c>
      <c r="D42" s="22">
        <v>134.19999999999999</v>
      </c>
      <c r="E42" s="51" t="s">
        <v>30</v>
      </c>
      <c r="F42" s="51"/>
      <c r="G42" s="51"/>
      <c r="H42" s="51"/>
      <c r="I42" s="51"/>
      <c r="J42" s="51"/>
      <c r="K42" s="22">
        <v>110</v>
      </c>
      <c r="L42" s="22"/>
    </row>
    <row r="43" spans="1:12" s="18" customFormat="1" ht="18.75">
      <c r="A43" s="57" t="s">
        <v>17</v>
      </c>
      <c r="B43" s="58"/>
      <c r="C43" s="58"/>
      <c r="D43" s="59"/>
      <c r="E43" s="53"/>
      <c r="F43" s="54"/>
      <c r="G43" s="54"/>
      <c r="H43" s="54"/>
      <c r="I43" s="54"/>
      <c r="J43" s="55"/>
      <c r="K43" s="16"/>
      <c r="L43" s="16"/>
    </row>
    <row r="44" spans="1:12" s="20" customFormat="1" ht="18.75">
      <c r="A44" s="17">
        <f>SUM(A41:A42)</f>
        <v>99</v>
      </c>
      <c r="B44" s="17">
        <f>SUM(B41:B42)</f>
        <v>4.18</v>
      </c>
      <c r="C44" s="17">
        <f>SUM(C41:C42)</f>
        <v>26.19</v>
      </c>
      <c r="D44" s="17">
        <f>SUM(D41:D42)</f>
        <v>226.2</v>
      </c>
      <c r="E44" s="56"/>
      <c r="F44" s="56"/>
      <c r="G44" s="56"/>
      <c r="H44" s="56"/>
      <c r="I44" s="56"/>
      <c r="J44" s="56"/>
      <c r="K44" s="17">
        <f>SUM(K41:K43)</f>
        <v>310</v>
      </c>
      <c r="L44" s="17"/>
    </row>
    <row r="45" spans="1:12" s="2" customFormat="1" ht="48.75" customHeight="1">
      <c r="A45" s="1"/>
      <c r="B45" s="1"/>
      <c r="C45" s="1"/>
      <c r="D45" s="1"/>
      <c r="E45" s="60" t="s">
        <v>22</v>
      </c>
      <c r="F45" s="61"/>
      <c r="G45" s="61"/>
      <c r="H45" s="61"/>
      <c r="I45" s="61"/>
      <c r="J45" s="62"/>
      <c r="K45" s="1"/>
      <c r="L45" s="13">
        <v>92.6</v>
      </c>
    </row>
    <row r="46" spans="1:12" s="23" customFormat="1" ht="18.75">
      <c r="A46" s="22">
        <v>0</v>
      </c>
      <c r="B46" s="22">
        <v>0</v>
      </c>
      <c r="C46" s="22">
        <v>23</v>
      </c>
      <c r="D46" s="22">
        <v>92</v>
      </c>
      <c r="E46" s="51" t="s">
        <v>24</v>
      </c>
      <c r="F46" s="51"/>
      <c r="G46" s="51"/>
      <c r="H46" s="51"/>
      <c r="I46" s="51"/>
      <c r="J46" s="51"/>
      <c r="K46" s="22">
        <v>200</v>
      </c>
      <c r="L46" s="22"/>
    </row>
    <row r="47" spans="1:12" s="23" customFormat="1" ht="18.75">
      <c r="A47" s="22">
        <v>99</v>
      </c>
      <c r="B47" s="22">
        <v>4.18</v>
      </c>
      <c r="C47" s="22">
        <v>3.19</v>
      </c>
      <c r="D47" s="22">
        <v>134.19999999999999</v>
      </c>
      <c r="E47" s="51" t="s">
        <v>30</v>
      </c>
      <c r="F47" s="51"/>
      <c r="G47" s="51"/>
      <c r="H47" s="51"/>
      <c r="I47" s="51"/>
      <c r="J47" s="51"/>
      <c r="K47" s="22">
        <v>110</v>
      </c>
      <c r="L47" s="22"/>
    </row>
    <row r="48" spans="1:12" s="18" customFormat="1" ht="18.75">
      <c r="A48" s="57" t="s">
        <v>17</v>
      </c>
      <c r="B48" s="58"/>
      <c r="C48" s="58"/>
      <c r="D48" s="59"/>
      <c r="E48" s="53"/>
      <c r="F48" s="54"/>
      <c r="G48" s="54"/>
      <c r="H48" s="54"/>
      <c r="I48" s="54"/>
      <c r="J48" s="55"/>
      <c r="K48" s="16"/>
      <c r="L48" s="16"/>
    </row>
    <row r="49" spans="1:12" s="20" customFormat="1" ht="18.75">
      <c r="A49" s="17">
        <f>SUM(A46:A47)</f>
        <v>99</v>
      </c>
      <c r="B49" s="17">
        <f>SUM(B46:B47)</f>
        <v>4.18</v>
      </c>
      <c r="C49" s="17">
        <f>SUM(C46:C47)</f>
        <v>26.19</v>
      </c>
      <c r="D49" s="17">
        <f>SUM(D46:D47)</f>
        <v>226.2</v>
      </c>
      <c r="E49" s="56"/>
      <c r="F49" s="56"/>
      <c r="G49" s="56"/>
      <c r="H49" s="56"/>
      <c r="I49" s="56"/>
      <c r="J49" s="56"/>
      <c r="K49" s="17">
        <f>SUM(K46:K48)</f>
        <v>310</v>
      </c>
      <c r="L49" s="17"/>
    </row>
    <row r="52" spans="1:12" s="2" customFormat="1" ht="18.75">
      <c r="G52" s="2" t="s">
        <v>15</v>
      </c>
    </row>
    <row r="53" spans="1:12" s="2" customFormat="1" ht="18.75">
      <c r="G53" s="2" t="s">
        <v>16</v>
      </c>
    </row>
  </sheetData>
  <mergeCells count="48">
    <mergeCell ref="A48:D48"/>
    <mergeCell ref="E37:J37"/>
    <mergeCell ref="E46:J46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4:J34"/>
    <mergeCell ref="E35:J35"/>
    <mergeCell ref="E36:J36"/>
    <mergeCell ref="A43:D43"/>
    <mergeCell ref="E43:J43"/>
    <mergeCell ref="E39:J39"/>
    <mergeCell ref="A38:D38"/>
    <mergeCell ref="E38:J38"/>
    <mergeCell ref="E44:J44"/>
    <mergeCell ref="E45:J45"/>
    <mergeCell ref="E40:J40"/>
    <mergeCell ref="E42:J42"/>
    <mergeCell ref="E41:J41"/>
    <mergeCell ref="E47:J4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D31" sqref="D31"/>
    </sheetView>
  </sheetViews>
  <sheetFormatPr defaultRowHeight="15"/>
  <cols>
    <col min="1" max="1" width="10.7109375" style="34" customWidth="1"/>
    <col min="2" max="2" width="9.140625" style="34"/>
    <col min="3" max="3" width="15.5703125" style="34" customWidth="1"/>
    <col min="4" max="4" width="21.5703125" style="34" customWidth="1"/>
    <col min="5" max="10" width="9.140625" style="34"/>
    <col min="11" max="11" width="13.5703125" style="34" customWidth="1"/>
    <col min="12" max="12" width="16.85546875" style="34" customWidth="1"/>
    <col min="13" max="16384" width="9.140625" style="34"/>
  </cols>
  <sheetData>
    <row r="1" spans="1:12" s="23" customFormat="1" ht="18.75">
      <c r="A1" s="23" t="s">
        <v>31</v>
      </c>
      <c r="J1" s="23" t="s">
        <v>0</v>
      </c>
    </row>
    <row r="2" spans="1:12" s="23" customFormat="1" ht="18.75">
      <c r="A2" s="23" t="s">
        <v>18</v>
      </c>
      <c r="J2" s="23" t="s">
        <v>1</v>
      </c>
    </row>
    <row r="3" spans="1:12" s="23" customFormat="1" ht="18.75">
      <c r="A3" s="23" t="s">
        <v>25</v>
      </c>
      <c r="J3" s="23" t="s">
        <v>2</v>
      </c>
    </row>
    <row r="4" spans="1:12" s="23" customFormat="1" ht="18.75">
      <c r="J4" s="27"/>
      <c r="K4" s="27"/>
      <c r="L4" s="27"/>
    </row>
    <row r="5" spans="1:12" s="23" customFormat="1" ht="18.75"/>
    <row r="6" spans="1:12" s="23" customFormat="1" ht="18.75">
      <c r="E6" s="75" t="s">
        <v>23</v>
      </c>
      <c r="F6" s="75"/>
      <c r="G6" s="75"/>
    </row>
    <row r="7" spans="1:12" s="2" customFormat="1" ht="18.75">
      <c r="E7" s="41" t="s">
        <v>32</v>
      </c>
      <c r="F7" s="41"/>
      <c r="G7" s="41"/>
    </row>
    <row r="8" spans="1:12" s="23" customFormat="1" ht="18.75"/>
    <row r="9" spans="1:12" s="23" customFormat="1" ht="18.75">
      <c r="A9" s="66" t="s">
        <v>4</v>
      </c>
      <c r="B9" s="67"/>
      <c r="C9" s="68"/>
      <c r="D9" s="28" t="s">
        <v>9</v>
      </c>
      <c r="E9" s="69" t="s">
        <v>10</v>
      </c>
      <c r="F9" s="70"/>
      <c r="G9" s="70"/>
      <c r="H9" s="70"/>
      <c r="I9" s="70"/>
      <c r="J9" s="71"/>
      <c r="K9" s="29" t="s">
        <v>11</v>
      </c>
      <c r="L9" s="29" t="s">
        <v>13</v>
      </c>
    </row>
    <row r="10" spans="1:12" s="23" customFormat="1" ht="18.75">
      <c r="A10" s="30" t="s">
        <v>5</v>
      </c>
      <c r="B10" s="30" t="s">
        <v>6</v>
      </c>
      <c r="C10" s="30" t="s">
        <v>7</v>
      </c>
      <c r="D10" s="31" t="s">
        <v>8</v>
      </c>
      <c r="E10" s="31"/>
      <c r="F10" s="27"/>
      <c r="G10" s="27"/>
      <c r="H10" s="27"/>
      <c r="I10" s="27"/>
      <c r="J10" s="32"/>
      <c r="K10" s="33" t="s">
        <v>12</v>
      </c>
      <c r="L10" s="33" t="s">
        <v>14</v>
      </c>
    </row>
    <row r="11" spans="1:12" s="23" customFormat="1" ht="18.75">
      <c r="A11" s="22"/>
      <c r="B11" s="22"/>
      <c r="C11" s="22"/>
      <c r="D11" s="22"/>
      <c r="E11" s="72" t="s">
        <v>38</v>
      </c>
      <c r="F11" s="73"/>
      <c r="G11" s="73"/>
      <c r="H11" s="73"/>
      <c r="I11" s="73"/>
      <c r="J11" s="74"/>
      <c r="K11" s="22"/>
      <c r="L11" s="26">
        <v>77</v>
      </c>
    </row>
    <row r="12" spans="1:12" s="2" customFormat="1" ht="18.75" customHeight="1">
      <c r="A12" s="12">
        <v>32.299999999999997</v>
      </c>
      <c r="B12" s="12">
        <v>21.6</v>
      </c>
      <c r="C12" s="12">
        <v>30</v>
      </c>
      <c r="D12" s="12">
        <v>443</v>
      </c>
      <c r="E12" s="40" t="s">
        <v>26</v>
      </c>
      <c r="F12" s="40"/>
      <c r="G12" s="40"/>
      <c r="H12" s="40"/>
      <c r="I12" s="40"/>
      <c r="J12" s="4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0" t="s">
        <v>34</v>
      </c>
      <c r="F13" s="40"/>
      <c r="G13" s="40"/>
      <c r="H13" s="40"/>
      <c r="I13" s="40"/>
      <c r="J13" s="40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40" t="s">
        <v>27</v>
      </c>
      <c r="F14" s="40"/>
      <c r="G14" s="40"/>
      <c r="H14" s="40"/>
      <c r="I14" s="40"/>
      <c r="J14" s="40"/>
      <c r="K14" s="1">
        <v>70</v>
      </c>
      <c r="L14" s="1"/>
    </row>
    <row r="15" spans="1:12" s="23" customFormat="1" ht="18.75">
      <c r="A15" s="22">
        <v>3.4</v>
      </c>
      <c r="B15" s="22">
        <v>0.4</v>
      </c>
      <c r="C15" s="22">
        <v>22.1</v>
      </c>
      <c r="D15" s="22">
        <v>105.5</v>
      </c>
      <c r="E15" s="51" t="s">
        <v>19</v>
      </c>
      <c r="F15" s="51"/>
      <c r="G15" s="51"/>
      <c r="H15" s="51"/>
      <c r="I15" s="51"/>
      <c r="J15" s="51"/>
      <c r="K15" s="22">
        <v>45</v>
      </c>
      <c r="L15" s="22"/>
    </row>
    <row r="16" spans="1:12" s="23" customFormat="1" ht="18.75">
      <c r="A16" s="22">
        <v>7</v>
      </c>
      <c r="B16" s="22">
        <v>9</v>
      </c>
      <c r="C16" s="22">
        <v>0</v>
      </c>
      <c r="D16" s="22">
        <v>109.1</v>
      </c>
      <c r="E16" s="51" t="s">
        <v>20</v>
      </c>
      <c r="F16" s="51"/>
      <c r="G16" s="51"/>
      <c r="H16" s="51"/>
      <c r="I16" s="51"/>
      <c r="J16" s="51"/>
      <c r="K16" s="22">
        <v>30</v>
      </c>
      <c r="L16" s="22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0" t="s">
        <v>28</v>
      </c>
      <c r="F17" s="40"/>
      <c r="G17" s="40"/>
      <c r="H17" s="40"/>
      <c r="I17" s="40"/>
      <c r="J17" s="40"/>
      <c r="K17" s="1">
        <v>200</v>
      </c>
      <c r="L17" s="1"/>
    </row>
    <row r="18" spans="1:12" s="2" customFormat="1" ht="18.75">
      <c r="A18" s="37" t="s">
        <v>17</v>
      </c>
      <c r="B18" s="38"/>
      <c r="C18" s="38"/>
      <c r="D18" s="39"/>
      <c r="E18" s="42"/>
      <c r="F18" s="43"/>
      <c r="G18" s="43"/>
      <c r="H18" s="43"/>
      <c r="I18" s="43"/>
      <c r="J18" s="44"/>
      <c r="K18" s="1"/>
      <c r="L18" s="1"/>
    </row>
    <row r="19" spans="1:12" s="11" customFormat="1" ht="18.75">
      <c r="A19" s="10">
        <f>SUM(A12:A17)</f>
        <v>43.6</v>
      </c>
      <c r="B19" s="10">
        <f t="shared" ref="B19:D19" si="0">SUM(B12:B17)</f>
        <v>31.1</v>
      </c>
      <c r="C19" s="10">
        <f t="shared" si="0"/>
        <v>71</v>
      </c>
      <c r="D19" s="10">
        <f t="shared" si="0"/>
        <v>737.9</v>
      </c>
      <c r="E19" s="37"/>
      <c r="F19" s="38"/>
      <c r="G19" s="38"/>
      <c r="H19" s="38"/>
      <c r="I19" s="38"/>
      <c r="J19" s="39"/>
      <c r="K19" s="14">
        <f>SUM(K12:K18)</f>
        <v>555</v>
      </c>
      <c r="L19" s="14"/>
    </row>
    <row r="20" spans="1:12" s="2" customFormat="1" ht="18.75">
      <c r="A20" s="35"/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36"/>
    </row>
    <row r="21" spans="1:12" s="2" customFormat="1" ht="18.75">
      <c r="A21" s="35"/>
      <c r="B21" s="35"/>
      <c r="C21" s="35"/>
      <c r="D21" s="35"/>
      <c r="E21" s="36"/>
      <c r="F21" s="36"/>
      <c r="G21" s="36"/>
      <c r="H21" s="36"/>
      <c r="I21" s="36"/>
      <c r="J21" s="36"/>
      <c r="K21" s="36"/>
      <c r="L21" s="36"/>
    </row>
    <row r="22" spans="1:12" s="2" customFormat="1" ht="18.75">
      <c r="A22" s="35"/>
      <c r="B22" s="35"/>
      <c r="C22" s="35"/>
      <c r="D22" s="35"/>
      <c r="E22" s="36"/>
      <c r="F22" s="36"/>
      <c r="G22" s="36"/>
      <c r="H22" s="36"/>
      <c r="I22" s="36"/>
      <c r="J22" s="36"/>
      <c r="K22" s="36"/>
      <c r="L22" s="36"/>
    </row>
    <row r="23" spans="1:12" s="2" customFormat="1" ht="18.75">
      <c r="A23" s="35"/>
      <c r="B23" s="35"/>
      <c r="C23" s="35"/>
      <c r="D23" s="35"/>
      <c r="E23" s="36"/>
      <c r="F23" s="36"/>
      <c r="G23" s="36"/>
      <c r="H23" s="36"/>
      <c r="I23" s="36"/>
      <c r="J23" s="36"/>
      <c r="K23" s="36"/>
      <c r="L23" s="36"/>
    </row>
    <row r="24" spans="1:12" s="23" customFormat="1" ht="18.75">
      <c r="G24" s="23" t="s">
        <v>15</v>
      </c>
    </row>
    <row r="25" spans="1:12" s="23" customFormat="1" ht="18.75">
      <c r="G25" s="23" t="s">
        <v>16</v>
      </c>
    </row>
  </sheetData>
  <mergeCells count="14">
    <mergeCell ref="E6:G6"/>
    <mergeCell ref="E7:G7"/>
    <mergeCell ref="E16:J16"/>
    <mergeCell ref="E12:J12"/>
    <mergeCell ref="E15:J15"/>
    <mergeCell ref="A9:C9"/>
    <mergeCell ref="E9:J9"/>
    <mergeCell ref="E11:J11"/>
    <mergeCell ref="E13:J13"/>
    <mergeCell ref="E14:J14"/>
    <mergeCell ref="E17:J17"/>
    <mergeCell ref="A18:D18"/>
    <mergeCell ref="E18:J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2024-02-28T07:29:54Z</dcterms:modified>
</cp:coreProperties>
</file>