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0" i="9"/>
  <c r="C20"/>
  <c r="D20"/>
  <c r="A20"/>
  <c r="B68" i="8"/>
  <c r="C68"/>
  <c r="D68"/>
  <c r="A68"/>
  <c r="K68"/>
  <c r="B54"/>
  <c r="C54"/>
  <c r="D54"/>
  <c r="A54"/>
  <c r="K54"/>
  <c r="B31"/>
  <c r="C31"/>
  <c r="D31"/>
  <c r="A31"/>
  <c r="K31"/>
  <c r="K29" i="7"/>
  <c r="K19" i="2"/>
  <c r="K29" i="9"/>
  <c r="D29"/>
  <c r="C29"/>
  <c r="B29"/>
  <c r="A29"/>
  <c r="K20"/>
  <c r="B55" i="7"/>
  <c r="C55"/>
  <c r="D55"/>
  <c r="A55"/>
  <c r="B47"/>
  <c r="C47"/>
  <c r="D47"/>
  <c r="A47"/>
  <c r="B39" l="1"/>
  <c r="C39"/>
  <c r="D39"/>
  <c r="A39"/>
  <c r="K39"/>
  <c r="K19" l="1"/>
  <c r="K41" i="8"/>
  <c r="B41"/>
  <c r="C41"/>
  <c r="D41"/>
  <c r="A41"/>
  <c r="B20"/>
  <c r="C20"/>
  <c r="D20"/>
  <c r="A20"/>
  <c r="K20"/>
  <c r="K55" i="7"/>
  <c r="K47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<sst xmlns="http://schemas.openxmlformats.org/spreadsheetml/2006/main" count="209" uniqueCount="62">
  <si>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</si>
  <si>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</si>
  <si>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</si>
  <si>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</si>
  <si>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</si>
  <si>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</si>
  <si>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</si>
  <si>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</si>
  <si>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</si>
  <si>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</si>
  <si>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</si>
  <si>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</si>
  <si>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</si>
  <si>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</si>
  <si>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</si>
  <si>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</si>
  <si>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</si>
  <si>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</si>
  <si>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</si>
  <si>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</si>
  <si>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</si>
  <si>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</si>
  <si>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</si>
  <si>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</si>
  <si>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</si>
  <si>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</si>
  <si>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</si>
  <si>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</si>
  <si>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</si>
  <si>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</si>
  <si>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</si>
  <si>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</si>
  <si>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</si>
  <si>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</si>
  <si>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</si>
  <si>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</si>
  <si>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</si>
  <si>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</si>
  <si>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</si>
  <si>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</si>
  <si>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</si>
  <si>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</si>
  <si>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</si>
  <si>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</si>
  <si>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</si>
  <si>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</si>
  <si>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</si>
  <si>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</si>
  <si>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</si>
  <si>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</si>
  <si>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</si>
  <si>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</si>
  <si>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</si>
  <si>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</si>
  <si>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</si>
  <si>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</si>
  <si>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</si>
  <si>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Плов из отварной говядины</t>
  </si>
  <si>
    <t>Овощи в нарезке (помидор)</t>
  </si>
  <si>
    <t>на 19.02.2024 г.</t>
  </si>
  <si>
    <t>Завтрак  (Мобилизованные и СВО)</t>
  </si>
  <si>
    <t>Обед  (Мобилизованные и СВО)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</si>
</sst>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O25" sqref="O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6" t="s">
        <v>59</v>
      </c>
      <c r="F7" s="46"/>
      <c r="G7" s="46"/>
    </row>
    <row r="8" spans="1:12" ht="6" customHeight="1"/>
    <row r="9" spans="1:12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3" t="s">
        <v>28</v>
      </c>
      <c r="F11" s="54"/>
      <c r="G11" s="54"/>
      <c r="H11" s="54"/>
      <c r="I11" s="54"/>
      <c r="J11" s="55"/>
      <c r="K11" s="1"/>
      <c r="L11" s="10">
        <v>83.28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>
        <v>23.75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>
        <v>17.559999999999999</v>
      </c>
    </row>
    <row r="14" spans="1:12">
      <c r="A14" s="1">
        <v>0.8</v>
      </c>
      <c r="B14" s="1">
        <v>0.2</v>
      </c>
      <c r="C14" s="1">
        <v>7.5</v>
      </c>
      <c r="D14" s="1">
        <v>33</v>
      </c>
      <c r="E14" s="45" t="s">
        <v>34</v>
      </c>
      <c r="F14" s="45"/>
      <c r="G14" s="45"/>
      <c r="H14" s="45"/>
      <c r="I14" s="45"/>
      <c r="J14" s="45"/>
      <c r="K14" s="1">
        <v>100</v>
      </c>
      <c r="L14" s="1">
        <v>32.5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>
        <v>1.87</v>
      </c>
    </row>
    <row r="18" spans="1:12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>
      <c r="A19" s="16">
        <f>SUM(A12+A14+A15+A16+A17)</f>
        <v>15</v>
      </c>
      <c r="B19" s="16">
        <f t="shared" ref="B19:D19" si="0">SUM(B12+B14+B15+B16+B17)</f>
        <v>12.3</v>
      </c>
      <c r="C19" s="16">
        <f t="shared" si="0"/>
        <v>80.300000000000011</v>
      </c>
      <c r="D19" s="16">
        <f t="shared" si="0"/>
        <v>489.3</v>
      </c>
      <c r="E19" s="66"/>
      <c r="F19" s="66"/>
      <c r="G19" s="66"/>
      <c r="H19" s="66"/>
      <c r="I19" s="66"/>
      <c r="J19" s="66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53" t="s">
        <v>33</v>
      </c>
      <c r="F20" s="54"/>
      <c r="G20" s="54"/>
      <c r="H20" s="54"/>
      <c r="I20" s="54"/>
      <c r="J20" s="55"/>
      <c r="K20" s="1"/>
      <c r="L20" s="10">
        <v>136.01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60" t="s">
        <v>35</v>
      </c>
      <c r="F21" s="61"/>
      <c r="G21" s="61"/>
      <c r="H21" s="61"/>
      <c r="I21" s="61"/>
      <c r="J21" s="62"/>
      <c r="K21" s="1">
        <v>250</v>
      </c>
      <c r="L21" s="1">
        <v>22.17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36</v>
      </c>
      <c r="F22" s="45"/>
      <c r="G22" s="45"/>
      <c r="H22" s="45"/>
      <c r="I22" s="45"/>
      <c r="J22" s="45"/>
      <c r="K22" s="1">
        <v>180</v>
      </c>
      <c r="L22" s="1">
        <v>25.57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5" t="s">
        <v>37</v>
      </c>
      <c r="F23" s="45"/>
      <c r="G23" s="45"/>
      <c r="H23" s="45"/>
      <c r="I23" s="45"/>
      <c r="J23" s="45"/>
      <c r="K23" s="1">
        <v>100</v>
      </c>
      <c r="L23" s="1">
        <v>65.34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5" t="s">
        <v>38</v>
      </c>
      <c r="F24" s="45"/>
      <c r="G24" s="45"/>
      <c r="H24" s="45"/>
      <c r="I24" s="45"/>
      <c r="J24" s="45"/>
      <c r="K24" s="1">
        <v>20</v>
      </c>
      <c r="L24" s="1">
        <v>1.65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59" t="s">
        <v>15</v>
      </c>
      <c r="F25" s="59"/>
      <c r="G25" s="59"/>
      <c r="H25" s="59"/>
      <c r="I25" s="59"/>
      <c r="J25" s="5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59" t="s">
        <v>31</v>
      </c>
      <c r="F26" s="59"/>
      <c r="G26" s="59"/>
      <c r="H26" s="59"/>
      <c r="I26" s="59"/>
      <c r="J26" s="59"/>
      <c r="K26" s="24">
        <v>30</v>
      </c>
      <c r="L26" s="24">
        <v>2.04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63" t="s">
        <v>39</v>
      </c>
      <c r="F27" s="64"/>
      <c r="G27" s="64"/>
      <c r="H27" s="64"/>
      <c r="I27" s="64"/>
      <c r="J27" s="65"/>
      <c r="K27" s="1">
        <v>200</v>
      </c>
      <c r="L27" s="1">
        <v>16.89</v>
      </c>
    </row>
    <row r="28" spans="1:12">
      <c r="A28" s="42" t="s">
        <v>19</v>
      </c>
      <c r="B28" s="43"/>
      <c r="C28" s="43"/>
      <c r="D28" s="44"/>
      <c r="E28" s="47"/>
      <c r="F28" s="48"/>
      <c r="G28" s="48"/>
      <c r="H28" s="48"/>
      <c r="I28" s="48"/>
      <c r="J28" s="49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56"/>
      <c r="F29" s="57"/>
      <c r="G29" s="57"/>
      <c r="H29" s="57"/>
      <c r="I29" s="57"/>
      <c r="J29" s="5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7" workbookViewId="0">
      <selection activeCell="A27" sqref="A27:XFD2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21</v>
      </c>
      <c r="F6" s="46"/>
      <c r="G6" s="46"/>
    </row>
    <row r="7" spans="1:12" s="2" customFormat="1" ht="18.75">
      <c r="E7" s="46" t="s">
        <v>59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42</v>
      </c>
      <c r="F11" s="79"/>
      <c r="G11" s="79"/>
      <c r="H11" s="79"/>
      <c r="I11" s="79"/>
      <c r="J11" s="80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45" t="s">
        <v>34</v>
      </c>
      <c r="F14" s="45"/>
      <c r="G14" s="45"/>
      <c r="H14" s="45"/>
      <c r="I14" s="45"/>
      <c r="J14" s="45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3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3" s="11" customFormat="1" ht="18.75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66"/>
      <c r="F19" s="66"/>
      <c r="G19" s="66"/>
      <c r="H19" s="66"/>
      <c r="I19" s="66"/>
      <c r="J19" s="66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74" t="s">
        <v>40</v>
      </c>
      <c r="F20" s="75"/>
      <c r="G20" s="75"/>
      <c r="H20" s="75"/>
      <c r="I20" s="75"/>
      <c r="J20" s="76"/>
      <c r="K20" s="18"/>
      <c r="L20" s="19">
        <v>94.25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5" t="s">
        <v>29</v>
      </c>
      <c r="F21" s="45"/>
      <c r="G21" s="45"/>
      <c r="H21" s="45"/>
      <c r="I21" s="45"/>
      <c r="J21" s="45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5" t="s">
        <v>23</v>
      </c>
      <c r="F22" s="45"/>
      <c r="G22" s="45"/>
      <c r="H22" s="45"/>
      <c r="I22" s="45"/>
      <c r="J22" s="45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45" t="s">
        <v>34</v>
      </c>
      <c r="F23" s="45"/>
      <c r="G23" s="45"/>
      <c r="H23" s="45"/>
      <c r="I23" s="45"/>
      <c r="J23" s="45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59" t="s">
        <v>30</v>
      </c>
      <c r="F24" s="59"/>
      <c r="G24" s="59"/>
      <c r="H24" s="59"/>
      <c r="I24" s="59"/>
      <c r="J24" s="59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31</v>
      </c>
      <c r="F25" s="59"/>
      <c r="G25" s="59"/>
      <c r="H25" s="59"/>
      <c r="I25" s="59"/>
      <c r="J25" s="5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5" t="s">
        <v>32</v>
      </c>
      <c r="F26" s="45"/>
      <c r="G26" s="45"/>
      <c r="H26" s="45"/>
      <c r="I26" s="45"/>
      <c r="J26" s="45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7" t="s">
        <v>24</v>
      </c>
      <c r="F27" s="77"/>
      <c r="G27" s="77"/>
      <c r="H27" s="77"/>
      <c r="I27" s="77"/>
      <c r="J27" s="77"/>
      <c r="K27" s="18">
        <v>10</v>
      </c>
      <c r="L27" s="18"/>
    </row>
    <row r="28" spans="1:13" s="20" customFormat="1" ht="18.75">
      <c r="A28" s="74" t="s">
        <v>18</v>
      </c>
      <c r="B28" s="75"/>
      <c r="C28" s="75"/>
      <c r="D28" s="76"/>
      <c r="E28" s="70"/>
      <c r="F28" s="71"/>
      <c r="G28" s="71"/>
      <c r="H28" s="71"/>
      <c r="I28" s="71"/>
      <c r="J28" s="72"/>
      <c r="K28" s="18"/>
      <c r="L28" s="18"/>
    </row>
    <row r="29" spans="1:13" s="22" customFormat="1" ht="18.75">
      <c r="A29" s="21">
        <f>SUM(A21:A27)</f>
        <v>22.5</v>
      </c>
      <c r="B29" s="21">
        <f t="shared" ref="B29:D29" si="1">SUM(B21:B27)</f>
        <v>29.7</v>
      </c>
      <c r="C29" s="21">
        <f t="shared" si="1"/>
        <v>84.15</v>
      </c>
      <c r="D29" s="21">
        <f t="shared" si="1"/>
        <v>689.8</v>
      </c>
      <c r="E29" s="73"/>
      <c r="F29" s="73"/>
      <c r="G29" s="73"/>
      <c r="H29" s="73"/>
      <c r="I29" s="73"/>
      <c r="J29" s="73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41</v>
      </c>
      <c r="F30" s="82"/>
      <c r="G30" s="82"/>
      <c r="H30" s="82"/>
      <c r="I30" s="82"/>
      <c r="J30" s="83"/>
      <c r="K30" s="26"/>
      <c r="L30" s="26">
        <v>92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5" t="s">
        <v>29</v>
      </c>
      <c r="F31" s="45"/>
      <c r="G31" s="45"/>
      <c r="H31" s="45"/>
      <c r="I31" s="45"/>
      <c r="J31" s="45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5" t="s">
        <v>23</v>
      </c>
      <c r="F32" s="45"/>
      <c r="G32" s="45"/>
      <c r="H32" s="45"/>
      <c r="I32" s="45"/>
      <c r="J32" s="45"/>
      <c r="K32" s="1">
        <v>30</v>
      </c>
      <c r="L32" s="1"/>
    </row>
    <row r="33" spans="1:12" s="2" customFormat="1" ht="18.75">
      <c r="A33" s="1">
        <v>0.8</v>
      </c>
      <c r="B33" s="1">
        <v>0.2</v>
      </c>
      <c r="C33" s="1">
        <v>7.5</v>
      </c>
      <c r="D33" s="1">
        <v>33</v>
      </c>
      <c r="E33" s="45" t="s">
        <v>34</v>
      </c>
      <c r="F33" s="45"/>
      <c r="G33" s="45"/>
      <c r="H33" s="45"/>
      <c r="I33" s="45"/>
      <c r="J33" s="45"/>
      <c r="K33" s="1">
        <v>100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59" t="s">
        <v>30</v>
      </c>
      <c r="F34" s="59"/>
      <c r="G34" s="59"/>
      <c r="H34" s="59"/>
      <c r="I34" s="59"/>
      <c r="J34" s="5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59" t="s">
        <v>31</v>
      </c>
      <c r="F35" s="59"/>
      <c r="G35" s="59"/>
      <c r="H35" s="59"/>
      <c r="I35" s="59"/>
      <c r="J35" s="5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5" t="s">
        <v>32</v>
      </c>
      <c r="F36" s="45"/>
      <c r="G36" s="45"/>
      <c r="H36" s="45"/>
      <c r="I36" s="45"/>
      <c r="J36" s="45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7" t="s">
        <v>24</v>
      </c>
      <c r="F37" s="77"/>
      <c r="G37" s="77"/>
      <c r="H37" s="77"/>
      <c r="I37" s="77"/>
      <c r="J37" s="77"/>
      <c r="K37" s="18">
        <v>10</v>
      </c>
      <c r="L37" s="18"/>
    </row>
    <row r="38" spans="1:12" s="20" customFormat="1" ht="18.75">
      <c r="A38" s="74" t="s">
        <v>18</v>
      </c>
      <c r="B38" s="75"/>
      <c r="C38" s="75"/>
      <c r="D38" s="76"/>
      <c r="E38" s="70"/>
      <c r="F38" s="71"/>
      <c r="G38" s="71"/>
      <c r="H38" s="71"/>
      <c r="I38" s="71"/>
      <c r="J38" s="72"/>
      <c r="K38" s="18"/>
      <c r="L38" s="18"/>
    </row>
    <row r="39" spans="1:12" s="22" customFormat="1" ht="18.75">
      <c r="A39" s="21">
        <f>SUM(A31:A37)</f>
        <v>22.099999999999998</v>
      </c>
      <c r="B39" s="21">
        <f>SUM(B31:B37)</f>
        <v>29.599999999999998</v>
      </c>
      <c r="C39" s="21">
        <f>SUM(C31:C37)</f>
        <v>80.400000000000006</v>
      </c>
      <c r="D39" s="21">
        <f>SUM(D31:D37)</f>
        <v>673.3</v>
      </c>
      <c r="E39" s="73"/>
      <c r="F39" s="73"/>
      <c r="G39" s="73"/>
      <c r="H39" s="73"/>
      <c r="I39" s="73"/>
      <c r="J39" s="73"/>
      <c r="K39" s="19">
        <f>SUM(K31:K38)</f>
        <v>615</v>
      </c>
      <c r="L39" s="19"/>
    </row>
    <row r="40" spans="1:12" s="20" customFormat="1" ht="37.5" customHeight="1">
      <c r="A40" s="19"/>
      <c r="B40" s="19"/>
      <c r="C40" s="19"/>
      <c r="D40" s="19"/>
      <c r="E40" s="67" t="s">
        <v>43</v>
      </c>
      <c r="F40" s="68"/>
      <c r="G40" s="68"/>
      <c r="H40" s="68"/>
      <c r="I40" s="68"/>
      <c r="J40" s="69"/>
      <c r="K40" s="27"/>
      <c r="L40" s="27">
        <v>87.31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45" t="s">
        <v>44</v>
      </c>
      <c r="F41" s="45"/>
      <c r="G41" s="45"/>
      <c r="H41" s="45"/>
      <c r="I41" s="45"/>
      <c r="J41" s="45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45" t="s">
        <v>57</v>
      </c>
      <c r="F42" s="45"/>
      <c r="G42" s="45"/>
      <c r="H42" s="45"/>
      <c r="I42" s="45"/>
      <c r="J42" s="45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5" t="s">
        <v>45</v>
      </c>
      <c r="F43" s="45"/>
      <c r="G43" s="45"/>
      <c r="H43" s="45"/>
      <c r="I43" s="45"/>
      <c r="J43" s="45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59" t="s">
        <v>31</v>
      </c>
      <c r="F44" s="59"/>
      <c r="G44" s="59"/>
      <c r="H44" s="59"/>
      <c r="I44" s="59"/>
      <c r="J44" s="59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59" t="s">
        <v>46</v>
      </c>
      <c r="F45" s="59"/>
      <c r="G45" s="59"/>
      <c r="H45" s="59"/>
      <c r="I45" s="59"/>
      <c r="J45" s="59"/>
      <c r="K45" s="24">
        <v>200</v>
      </c>
      <c r="L45" s="24"/>
    </row>
    <row r="46" spans="1:12" s="20" customFormat="1" ht="18.75">
      <c r="A46" s="74" t="s">
        <v>18</v>
      </c>
      <c r="B46" s="75"/>
      <c r="C46" s="75"/>
      <c r="D46" s="76"/>
      <c r="E46" s="70"/>
      <c r="F46" s="71"/>
      <c r="G46" s="71"/>
      <c r="H46" s="71"/>
      <c r="I46" s="71"/>
      <c r="J46" s="72"/>
      <c r="K46" s="18"/>
      <c r="L46" s="18"/>
    </row>
    <row r="47" spans="1:12" s="22" customFormat="1" ht="18.75">
      <c r="A47" s="19">
        <f>SUM(A41:A45)</f>
        <v>25.029999999999998</v>
      </c>
      <c r="B47" s="19">
        <f>SUM(B41:B45)</f>
        <v>17.27</v>
      </c>
      <c r="C47" s="19">
        <f>SUM(C41:C45)</f>
        <v>97.5</v>
      </c>
      <c r="D47" s="19">
        <f>SUM(D41:D45)</f>
        <v>644.07000000000005</v>
      </c>
      <c r="E47" s="73"/>
      <c r="F47" s="73"/>
      <c r="G47" s="73"/>
      <c r="H47" s="73"/>
      <c r="I47" s="73"/>
      <c r="J47" s="73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67" t="s">
        <v>47</v>
      </c>
      <c r="F48" s="68"/>
      <c r="G48" s="68"/>
      <c r="H48" s="68"/>
      <c r="I48" s="68"/>
      <c r="J48" s="69"/>
      <c r="K48" s="1"/>
      <c r="L48" s="14">
        <v>92.6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45" t="s">
        <v>44</v>
      </c>
      <c r="F49" s="45"/>
      <c r="G49" s="45"/>
      <c r="H49" s="45"/>
      <c r="I49" s="45"/>
      <c r="J49" s="45"/>
      <c r="K49" s="1">
        <v>100</v>
      </c>
      <c r="L49" s="1"/>
    </row>
    <row r="50" spans="1:12" s="2" customFormat="1" ht="18.75">
      <c r="A50" s="1">
        <v>21.42</v>
      </c>
      <c r="B50" s="1">
        <v>20.58</v>
      </c>
      <c r="C50" s="1">
        <v>54.04</v>
      </c>
      <c r="D50" s="1">
        <v>487.62</v>
      </c>
      <c r="E50" s="45" t="s">
        <v>57</v>
      </c>
      <c r="F50" s="45"/>
      <c r="G50" s="45"/>
      <c r="H50" s="45"/>
      <c r="I50" s="45"/>
      <c r="J50" s="45"/>
      <c r="K50" s="1">
        <v>280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5" t="s">
        <v>45</v>
      </c>
      <c r="F51" s="45"/>
      <c r="G51" s="45"/>
      <c r="H51" s="45"/>
      <c r="I51" s="45"/>
      <c r="J51" s="45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59" t="s">
        <v>31</v>
      </c>
      <c r="F52" s="59"/>
      <c r="G52" s="59"/>
      <c r="H52" s="59"/>
      <c r="I52" s="59"/>
      <c r="J52" s="59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59" t="s">
        <v>46</v>
      </c>
      <c r="F53" s="59"/>
      <c r="G53" s="59"/>
      <c r="H53" s="59"/>
      <c r="I53" s="59"/>
      <c r="J53" s="59"/>
      <c r="K53" s="24">
        <v>200</v>
      </c>
      <c r="L53" s="24"/>
    </row>
    <row r="54" spans="1:12" s="20" customFormat="1" ht="18.75">
      <c r="A54" s="74" t="s">
        <v>18</v>
      </c>
      <c r="B54" s="75"/>
      <c r="C54" s="75"/>
      <c r="D54" s="76"/>
      <c r="E54" s="70"/>
      <c r="F54" s="71"/>
      <c r="G54" s="71"/>
      <c r="H54" s="71"/>
      <c r="I54" s="71"/>
      <c r="J54" s="72"/>
      <c r="K54" s="18"/>
      <c r="L54" s="18"/>
    </row>
    <row r="55" spans="1:12" s="22" customFormat="1" ht="18.75">
      <c r="A55" s="19">
        <f>SUM(A49:A53)</f>
        <v>27.05</v>
      </c>
      <c r="B55" s="19">
        <f>SUM(B49:B53)</f>
        <v>21.349999999999998</v>
      </c>
      <c r="C55" s="19">
        <f>SUM(C49:C53)</f>
        <v>101.14</v>
      </c>
      <c r="D55" s="19">
        <f>SUM(D49:D53)</f>
        <v>704.29000000000008</v>
      </c>
      <c r="E55" s="73"/>
      <c r="F55" s="73"/>
      <c r="G55" s="73"/>
      <c r="H55" s="73"/>
      <c r="I55" s="73"/>
      <c r="J55" s="73"/>
      <c r="K55" s="19">
        <f>SUM(K49:K54)</f>
        <v>640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3" workbookViewId="0">
      <selection activeCell="K66" sqref="K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22</v>
      </c>
      <c r="F6" s="46"/>
      <c r="G6" s="46"/>
    </row>
    <row r="7" spans="1:12" s="2" customFormat="1" ht="18.75">
      <c r="E7" s="46" t="s">
        <v>59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7" t="s">
        <v>49</v>
      </c>
      <c r="F11" s="68"/>
      <c r="G11" s="68"/>
      <c r="H11" s="68"/>
      <c r="I11" s="68"/>
      <c r="J11" s="69"/>
      <c r="K11" s="18"/>
      <c r="L11" s="27">
        <v>79.25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60" t="s">
        <v>35</v>
      </c>
      <c r="F12" s="61"/>
      <c r="G12" s="61"/>
      <c r="H12" s="61"/>
      <c r="I12" s="61"/>
      <c r="J12" s="62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45" t="s">
        <v>36</v>
      </c>
      <c r="F13" s="45"/>
      <c r="G13" s="45"/>
      <c r="H13" s="45"/>
      <c r="I13" s="45"/>
      <c r="J13" s="45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45" t="s">
        <v>37</v>
      </c>
      <c r="F14" s="45"/>
      <c r="G14" s="45"/>
      <c r="H14" s="45"/>
      <c r="I14" s="45"/>
      <c r="J14" s="45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5" t="s">
        <v>38</v>
      </c>
      <c r="F15" s="45"/>
      <c r="G15" s="45"/>
      <c r="H15" s="45"/>
      <c r="I15" s="45"/>
      <c r="J15" s="45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59" t="s">
        <v>15</v>
      </c>
      <c r="F16" s="59"/>
      <c r="G16" s="59"/>
      <c r="H16" s="59"/>
      <c r="I16" s="59"/>
      <c r="J16" s="5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59" t="s">
        <v>31</v>
      </c>
      <c r="F17" s="59"/>
      <c r="G17" s="59"/>
      <c r="H17" s="59"/>
      <c r="I17" s="59"/>
      <c r="J17" s="59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63" t="s">
        <v>39</v>
      </c>
      <c r="F18" s="64"/>
      <c r="G18" s="64"/>
      <c r="H18" s="64"/>
      <c r="I18" s="64"/>
      <c r="J18" s="65"/>
      <c r="K18" s="1">
        <v>200</v>
      </c>
      <c r="L18" s="1"/>
    </row>
    <row r="19" spans="1:13" s="2" customFormat="1" ht="18.75">
      <c r="A19" s="42" t="s">
        <v>19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3" s="2" customFormat="1" ht="18.75">
      <c r="A20" s="10">
        <f>SUM(A12:A18)</f>
        <v>27.400000000000002</v>
      </c>
      <c r="B20" s="10">
        <f t="shared" ref="B20:D20" si="0">SUM(B12:B18)</f>
        <v>26.049999999999997</v>
      </c>
      <c r="C20" s="10">
        <f t="shared" si="0"/>
        <v>90.699999999999989</v>
      </c>
      <c r="D20" s="10">
        <f t="shared" si="0"/>
        <v>624.79999999999995</v>
      </c>
      <c r="E20" s="56"/>
      <c r="F20" s="57"/>
      <c r="G20" s="57"/>
      <c r="H20" s="57"/>
      <c r="I20" s="57"/>
      <c r="J20" s="5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4" t="s">
        <v>48</v>
      </c>
      <c r="F21" s="75"/>
      <c r="G21" s="75"/>
      <c r="H21" s="75"/>
      <c r="I21" s="75"/>
      <c r="J21" s="76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2.2999999999999998</v>
      </c>
      <c r="D22" s="13">
        <v>12.8</v>
      </c>
      <c r="E22" s="60" t="s">
        <v>58</v>
      </c>
      <c r="F22" s="61"/>
      <c r="G22" s="61"/>
      <c r="H22" s="61"/>
      <c r="I22" s="61"/>
      <c r="J22" s="62"/>
      <c r="K22" s="1">
        <v>60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60" t="s">
        <v>35</v>
      </c>
      <c r="F23" s="61"/>
      <c r="G23" s="61"/>
      <c r="H23" s="61"/>
      <c r="I23" s="61"/>
      <c r="J23" s="62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45" t="s">
        <v>36</v>
      </c>
      <c r="F24" s="45"/>
      <c r="G24" s="45"/>
      <c r="H24" s="45"/>
      <c r="I24" s="45"/>
      <c r="J24" s="45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45" t="s">
        <v>37</v>
      </c>
      <c r="F25" s="45"/>
      <c r="G25" s="45"/>
      <c r="H25" s="45"/>
      <c r="I25" s="45"/>
      <c r="J25" s="45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5" t="s">
        <v>38</v>
      </c>
      <c r="F26" s="45"/>
      <c r="G26" s="45"/>
      <c r="H26" s="45"/>
      <c r="I26" s="45"/>
      <c r="J26" s="45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15</v>
      </c>
      <c r="D27" s="24">
        <v>70.3</v>
      </c>
      <c r="E27" s="59" t="s">
        <v>15</v>
      </c>
      <c r="F27" s="59"/>
      <c r="G27" s="59"/>
      <c r="H27" s="59"/>
      <c r="I27" s="59"/>
      <c r="J27" s="5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59" t="s">
        <v>31</v>
      </c>
      <c r="F28" s="59"/>
      <c r="G28" s="59"/>
      <c r="H28" s="59"/>
      <c r="I28" s="59"/>
      <c r="J28" s="59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63" t="s">
        <v>39</v>
      </c>
      <c r="F29" s="64"/>
      <c r="G29" s="64"/>
      <c r="H29" s="64"/>
      <c r="I29" s="64"/>
      <c r="J29" s="65"/>
      <c r="K29" s="1">
        <v>200</v>
      </c>
      <c r="L29" s="1"/>
    </row>
    <row r="30" spans="1:13" s="2" customFormat="1" ht="18.75">
      <c r="A30" s="42" t="s">
        <v>19</v>
      </c>
      <c r="B30" s="43"/>
      <c r="C30" s="43"/>
      <c r="D30" s="44"/>
      <c r="E30" s="47"/>
      <c r="F30" s="48"/>
      <c r="G30" s="48"/>
      <c r="H30" s="48"/>
      <c r="I30" s="48"/>
      <c r="J30" s="49"/>
      <c r="K30" s="1"/>
      <c r="L30" s="1"/>
    </row>
    <row r="31" spans="1:13" s="2" customFormat="1" ht="18.75">
      <c r="A31" s="10">
        <f>SUM(A22:A29)</f>
        <v>28.1</v>
      </c>
      <c r="B31" s="10">
        <f t="shared" ref="B31:D31" si="1">SUM(B22:B29)</f>
        <v>26.15</v>
      </c>
      <c r="C31" s="10">
        <f t="shared" si="1"/>
        <v>93</v>
      </c>
      <c r="D31" s="10">
        <f t="shared" si="1"/>
        <v>637.6</v>
      </c>
      <c r="E31" s="56"/>
      <c r="F31" s="57"/>
      <c r="G31" s="57"/>
      <c r="H31" s="57"/>
      <c r="I31" s="57"/>
      <c r="J31" s="58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67" t="s">
        <v>50</v>
      </c>
      <c r="F32" s="68"/>
      <c r="G32" s="68"/>
      <c r="H32" s="68"/>
      <c r="I32" s="68"/>
      <c r="J32" s="69"/>
      <c r="K32" s="28"/>
      <c r="L32" s="27">
        <v>92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60" t="s">
        <v>35</v>
      </c>
      <c r="F33" s="61"/>
      <c r="G33" s="61"/>
      <c r="H33" s="61"/>
      <c r="I33" s="61"/>
      <c r="J33" s="62"/>
      <c r="K33" s="1">
        <v>250</v>
      </c>
      <c r="L33" s="1"/>
    </row>
    <row r="34" spans="1:12" s="2" customFormat="1" ht="18.75" customHeight="1">
      <c r="A34" s="13">
        <v>5.4</v>
      </c>
      <c r="B34" s="13">
        <v>6.72</v>
      </c>
      <c r="C34" s="13">
        <v>31.92</v>
      </c>
      <c r="D34" s="13">
        <v>208.44</v>
      </c>
      <c r="E34" s="45" t="s">
        <v>36</v>
      </c>
      <c r="F34" s="45"/>
      <c r="G34" s="45"/>
      <c r="H34" s="45"/>
      <c r="I34" s="45"/>
      <c r="J34" s="45"/>
      <c r="K34" s="1">
        <v>180</v>
      </c>
      <c r="L34" s="1"/>
    </row>
    <row r="35" spans="1:12" s="2" customFormat="1" ht="18.75">
      <c r="A35" s="1">
        <v>14.5</v>
      </c>
      <c r="B35" s="1">
        <v>14.67</v>
      </c>
      <c r="C35" s="1">
        <v>8</v>
      </c>
      <c r="D35" s="1">
        <v>221.83</v>
      </c>
      <c r="E35" s="45" t="s">
        <v>37</v>
      </c>
      <c r="F35" s="45"/>
      <c r="G35" s="45"/>
      <c r="H35" s="45"/>
      <c r="I35" s="45"/>
      <c r="J35" s="45"/>
      <c r="K35" s="1">
        <v>100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45" t="s">
        <v>38</v>
      </c>
      <c r="F36" s="45"/>
      <c r="G36" s="45"/>
      <c r="H36" s="45"/>
      <c r="I36" s="45"/>
      <c r="J36" s="45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15</v>
      </c>
      <c r="D37" s="24">
        <v>70.3</v>
      </c>
      <c r="E37" s="84" t="s">
        <v>15</v>
      </c>
      <c r="F37" s="85"/>
      <c r="G37" s="85"/>
      <c r="H37" s="85"/>
      <c r="I37" s="85"/>
      <c r="J37" s="86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59" t="s">
        <v>31</v>
      </c>
      <c r="F38" s="59"/>
      <c r="G38" s="59"/>
      <c r="H38" s="59"/>
      <c r="I38" s="59"/>
      <c r="J38" s="59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63" t="s">
        <v>39</v>
      </c>
      <c r="F39" s="64"/>
      <c r="G39" s="64"/>
      <c r="H39" s="64"/>
      <c r="I39" s="64"/>
      <c r="J39" s="65"/>
      <c r="K39" s="1">
        <v>200</v>
      </c>
      <c r="L39" s="1"/>
    </row>
    <row r="40" spans="1:12" s="2" customFormat="1" ht="18.75">
      <c r="A40" s="42" t="s">
        <v>19</v>
      </c>
      <c r="B40" s="43"/>
      <c r="C40" s="43"/>
      <c r="D40" s="44"/>
      <c r="E40" s="47"/>
      <c r="F40" s="48"/>
      <c r="G40" s="48"/>
      <c r="H40" s="48"/>
      <c r="I40" s="48"/>
      <c r="J40" s="49"/>
      <c r="K40" s="1"/>
      <c r="L40" s="1"/>
    </row>
    <row r="41" spans="1:12" s="2" customFormat="1" ht="18.75">
      <c r="A41" s="10">
        <f>SUM(A33:A39)</f>
        <v>27.63</v>
      </c>
      <c r="B41" s="10">
        <f>SUM(B33:B39)</f>
        <v>29.439999999999998</v>
      </c>
      <c r="C41" s="10">
        <f>SUM(C33:C39)</f>
        <v>99.22</v>
      </c>
      <c r="D41" s="10">
        <f>SUM(D33:D39)</f>
        <v>768.65</v>
      </c>
      <c r="E41" s="56"/>
      <c r="F41" s="57"/>
      <c r="G41" s="57"/>
      <c r="H41" s="57"/>
      <c r="I41" s="57"/>
      <c r="J41" s="58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81" t="s">
        <v>52</v>
      </c>
      <c r="F42" s="82"/>
      <c r="G42" s="82"/>
      <c r="H42" s="82"/>
      <c r="I42" s="82"/>
      <c r="J42" s="83"/>
      <c r="K42" s="29"/>
      <c r="L42" s="30">
        <v>166.56</v>
      </c>
    </row>
    <row r="43" spans="1:12" s="2" customFormat="1" ht="18.75">
      <c r="A43" s="13">
        <v>4.5999999999999996</v>
      </c>
      <c r="B43" s="13">
        <v>5.7</v>
      </c>
      <c r="C43" s="13">
        <v>11.6</v>
      </c>
      <c r="D43" s="13">
        <v>116.1</v>
      </c>
      <c r="E43" s="60" t="s">
        <v>35</v>
      </c>
      <c r="F43" s="61"/>
      <c r="G43" s="61"/>
      <c r="H43" s="61"/>
      <c r="I43" s="61"/>
      <c r="J43" s="62"/>
      <c r="K43" s="1">
        <v>200</v>
      </c>
      <c r="L43" s="1"/>
    </row>
    <row r="44" spans="1:12" s="2" customFormat="1" ht="18.75" customHeight="1">
      <c r="A44" s="13">
        <v>4.5</v>
      </c>
      <c r="B44" s="13">
        <v>5.5</v>
      </c>
      <c r="C44" s="13">
        <v>26.5</v>
      </c>
      <c r="D44" s="13">
        <v>173.7</v>
      </c>
      <c r="E44" s="45" t="s">
        <v>36</v>
      </c>
      <c r="F44" s="45"/>
      <c r="G44" s="45"/>
      <c r="H44" s="45"/>
      <c r="I44" s="45"/>
      <c r="J44" s="45"/>
      <c r="K44" s="1">
        <v>150</v>
      </c>
      <c r="L44" s="1"/>
    </row>
    <row r="45" spans="1:12" s="2" customFormat="1" ht="18.75">
      <c r="A45" s="1">
        <v>13</v>
      </c>
      <c r="B45" s="1">
        <v>13.2</v>
      </c>
      <c r="C45" s="1">
        <v>7.3</v>
      </c>
      <c r="D45" s="1">
        <v>119.7</v>
      </c>
      <c r="E45" s="45" t="s">
        <v>37</v>
      </c>
      <c r="F45" s="45"/>
      <c r="G45" s="45"/>
      <c r="H45" s="45"/>
      <c r="I45" s="45"/>
      <c r="J45" s="45"/>
      <c r="K45" s="1">
        <v>90</v>
      </c>
      <c r="L45" s="1"/>
    </row>
    <row r="46" spans="1:12" s="2" customFormat="1" ht="18.75">
      <c r="A46" s="1">
        <v>0.5</v>
      </c>
      <c r="B46" s="1">
        <v>0.8</v>
      </c>
      <c r="C46" s="1">
        <v>0.9</v>
      </c>
      <c r="D46" s="1">
        <v>12.5</v>
      </c>
      <c r="E46" s="45" t="s">
        <v>38</v>
      </c>
      <c r="F46" s="45"/>
      <c r="G46" s="45"/>
      <c r="H46" s="45"/>
      <c r="I46" s="45"/>
      <c r="J46" s="45"/>
      <c r="K46" s="1">
        <v>20</v>
      </c>
      <c r="L46" s="1"/>
    </row>
    <row r="47" spans="1:12" s="25" customFormat="1" ht="18.75">
      <c r="A47" s="24">
        <v>2.2999999999999998</v>
      </c>
      <c r="B47" s="24">
        <v>0.25</v>
      </c>
      <c r="C47" s="24">
        <v>15</v>
      </c>
      <c r="D47" s="24">
        <v>70.3</v>
      </c>
      <c r="E47" s="84" t="s">
        <v>15</v>
      </c>
      <c r="F47" s="85"/>
      <c r="G47" s="85"/>
      <c r="H47" s="85"/>
      <c r="I47" s="85"/>
      <c r="J47" s="86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59" t="s">
        <v>31</v>
      </c>
      <c r="F48" s="59"/>
      <c r="G48" s="59"/>
      <c r="H48" s="59"/>
      <c r="I48" s="59"/>
      <c r="J48" s="59"/>
      <c r="K48" s="24">
        <v>30</v>
      </c>
      <c r="L48" s="24"/>
    </row>
    <row r="49" spans="1:12" s="2" customFormat="1" ht="18.75">
      <c r="A49" s="13">
        <v>0.5</v>
      </c>
      <c r="B49" s="13">
        <v>0.2</v>
      </c>
      <c r="C49" s="13">
        <v>19.399999999999999</v>
      </c>
      <c r="D49" s="13">
        <v>81.3</v>
      </c>
      <c r="E49" s="63" t="s">
        <v>39</v>
      </c>
      <c r="F49" s="64"/>
      <c r="G49" s="64"/>
      <c r="H49" s="64"/>
      <c r="I49" s="64"/>
      <c r="J49" s="65"/>
      <c r="K49" s="1">
        <v>200</v>
      </c>
      <c r="L49" s="1"/>
    </row>
    <row r="50" spans="1:12" s="2" customFormat="1" ht="18.75">
      <c r="A50" s="13"/>
      <c r="B50" s="13"/>
      <c r="C50" s="13"/>
      <c r="D50" s="13"/>
      <c r="E50" s="87" t="s">
        <v>55</v>
      </c>
      <c r="F50" s="88"/>
      <c r="G50" s="88"/>
      <c r="H50" s="88"/>
      <c r="I50" s="88"/>
      <c r="J50" s="89"/>
      <c r="K50" s="1"/>
      <c r="L50" s="1"/>
    </row>
    <row r="51" spans="1:12" s="25" customFormat="1" ht="18.75">
      <c r="A51" s="24">
        <v>0.76</v>
      </c>
      <c r="B51" s="24">
        <v>0.76</v>
      </c>
      <c r="C51" s="24">
        <v>18.62</v>
      </c>
      <c r="D51" s="24">
        <v>89.3</v>
      </c>
      <c r="E51" s="59" t="s">
        <v>53</v>
      </c>
      <c r="F51" s="59"/>
      <c r="G51" s="59"/>
      <c r="H51" s="59"/>
      <c r="I51" s="59"/>
      <c r="J51" s="59"/>
      <c r="K51" s="24">
        <v>190</v>
      </c>
      <c r="L51" s="24"/>
    </row>
    <row r="52" spans="1:12" s="2" customFormat="1" ht="18.75">
      <c r="A52" s="13">
        <v>3.6</v>
      </c>
      <c r="B52" s="13">
        <v>2.9</v>
      </c>
      <c r="C52" s="13">
        <v>12</v>
      </c>
      <c r="D52" s="13">
        <v>89</v>
      </c>
      <c r="E52" s="63" t="s">
        <v>54</v>
      </c>
      <c r="F52" s="64"/>
      <c r="G52" s="64"/>
      <c r="H52" s="64"/>
      <c r="I52" s="64"/>
      <c r="J52" s="65"/>
      <c r="K52" s="1">
        <v>110</v>
      </c>
      <c r="L52" s="1"/>
    </row>
    <row r="53" spans="1:12" s="2" customFormat="1" ht="18.75">
      <c r="A53" s="42" t="s">
        <v>19</v>
      </c>
      <c r="B53" s="43"/>
      <c r="C53" s="43"/>
      <c r="D53" s="44"/>
      <c r="E53" s="47"/>
      <c r="F53" s="48"/>
      <c r="G53" s="48"/>
      <c r="H53" s="48"/>
      <c r="I53" s="48"/>
      <c r="J53" s="49"/>
      <c r="K53" s="1"/>
      <c r="L53" s="1"/>
    </row>
    <row r="54" spans="1:12" s="2" customFormat="1" ht="18.75">
      <c r="A54" s="10">
        <f>SUM(A43:A52)</f>
        <v>31.760000000000005</v>
      </c>
      <c r="B54" s="10">
        <f>SUM(B43:B52)</f>
        <v>29.709999999999997</v>
      </c>
      <c r="C54" s="10">
        <f>SUM(C43:C52)</f>
        <v>121.32</v>
      </c>
      <c r="D54" s="10">
        <f>SUM(D43:D52)</f>
        <v>803.09999999999991</v>
      </c>
      <c r="E54" s="56"/>
      <c r="F54" s="57"/>
      <c r="G54" s="57"/>
      <c r="H54" s="57"/>
      <c r="I54" s="57"/>
      <c r="J54" s="58"/>
      <c r="K54" s="15">
        <f>SUM(K43:K53)</f>
        <v>1020</v>
      </c>
      <c r="L54" s="15"/>
    </row>
    <row r="55" spans="1:12" s="2" customFormat="1" ht="47.25" customHeight="1">
      <c r="A55" s="1"/>
      <c r="B55" s="1"/>
      <c r="C55" s="1"/>
      <c r="D55" s="1"/>
      <c r="E55" s="81" t="s">
        <v>51</v>
      </c>
      <c r="F55" s="82"/>
      <c r="G55" s="82"/>
      <c r="H55" s="82"/>
      <c r="I55" s="82"/>
      <c r="J55" s="83"/>
      <c r="K55" s="29"/>
      <c r="L55" s="30">
        <v>184.6</v>
      </c>
    </row>
    <row r="56" spans="1:12" s="2" customFormat="1" ht="18.75">
      <c r="A56" s="13">
        <v>0.7</v>
      </c>
      <c r="B56" s="13">
        <v>0.1</v>
      </c>
      <c r="C56" s="13">
        <v>2.2999999999999998</v>
      </c>
      <c r="D56" s="13">
        <v>12.8</v>
      </c>
      <c r="E56" s="60" t="s">
        <v>58</v>
      </c>
      <c r="F56" s="61"/>
      <c r="G56" s="61"/>
      <c r="H56" s="61"/>
      <c r="I56" s="61"/>
      <c r="J56" s="62"/>
      <c r="K56" s="1">
        <v>60</v>
      </c>
      <c r="L56" s="1"/>
    </row>
    <row r="57" spans="1:12" s="2" customFormat="1" ht="18.75">
      <c r="A57" s="13">
        <v>2.4300000000000002</v>
      </c>
      <c r="B57" s="13">
        <v>6.4</v>
      </c>
      <c r="C57" s="13">
        <v>14</v>
      </c>
      <c r="D57" s="13">
        <v>123.08</v>
      </c>
      <c r="E57" s="60" t="s">
        <v>35</v>
      </c>
      <c r="F57" s="61"/>
      <c r="G57" s="61"/>
      <c r="H57" s="61"/>
      <c r="I57" s="61"/>
      <c r="J57" s="62"/>
      <c r="K57" s="1">
        <v>250</v>
      </c>
      <c r="L57" s="1"/>
    </row>
    <row r="58" spans="1:12" s="2" customFormat="1" ht="18.75" customHeight="1">
      <c r="A58" s="13">
        <v>5.4</v>
      </c>
      <c r="B58" s="13">
        <v>6.72</v>
      </c>
      <c r="C58" s="13">
        <v>31.92</v>
      </c>
      <c r="D58" s="13">
        <v>208.44</v>
      </c>
      <c r="E58" s="45" t="s">
        <v>36</v>
      </c>
      <c r="F58" s="45"/>
      <c r="G58" s="45"/>
      <c r="H58" s="45"/>
      <c r="I58" s="45"/>
      <c r="J58" s="45"/>
      <c r="K58" s="1">
        <v>180</v>
      </c>
      <c r="L58" s="1"/>
    </row>
    <row r="59" spans="1:12" s="2" customFormat="1" ht="18.75">
      <c r="A59" s="1">
        <v>14.5</v>
      </c>
      <c r="B59" s="1">
        <v>14.67</v>
      </c>
      <c r="C59" s="1">
        <v>8</v>
      </c>
      <c r="D59" s="1">
        <v>221.83</v>
      </c>
      <c r="E59" s="45" t="s">
        <v>37</v>
      </c>
      <c r="F59" s="45"/>
      <c r="G59" s="45"/>
      <c r="H59" s="45"/>
      <c r="I59" s="45"/>
      <c r="J59" s="45"/>
      <c r="K59" s="1">
        <v>100</v>
      </c>
      <c r="L59" s="1"/>
    </row>
    <row r="60" spans="1:12" s="2" customFormat="1" ht="18.75">
      <c r="A60" s="1">
        <v>0.5</v>
      </c>
      <c r="B60" s="1">
        <v>0.8</v>
      </c>
      <c r="C60" s="1">
        <v>0.9</v>
      </c>
      <c r="D60" s="1">
        <v>12.5</v>
      </c>
      <c r="E60" s="45" t="s">
        <v>38</v>
      </c>
      <c r="F60" s="45"/>
      <c r="G60" s="45"/>
      <c r="H60" s="45"/>
      <c r="I60" s="45"/>
      <c r="J60" s="45"/>
      <c r="K60" s="1">
        <v>20</v>
      </c>
      <c r="L60" s="1"/>
    </row>
    <row r="61" spans="1:12" s="25" customFormat="1" ht="18.75">
      <c r="A61" s="24">
        <v>2.2999999999999998</v>
      </c>
      <c r="B61" s="24">
        <v>0.25</v>
      </c>
      <c r="C61" s="24">
        <v>15</v>
      </c>
      <c r="D61" s="24">
        <v>70.3</v>
      </c>
      <c r="E61" s="59" t="s">
        <v>15</v>
      </c>
      <c r="F61" s="59"/>
      <c r="G61" s="59"/>
      <c r="H61" s="59"/>
      <c r="I61" s="59"/>
      <c r="J61" s="5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59" t="s">
        <v>31</v>
      </c>
      <c r="F62" s="59"/>
      <c r="G62" s="59"/>
      <c r="H62" s="59"/>
      <c r="I62" s="59"/>
      <c r="J62" s="59"/>
      <c r="K62" s="24">
        <v>30</v>
      </c>
      <c r="L62" s="24"/>
    </row>
    <row r="63" spans="1:12" s="2" customFormat="1" ht="18.75">
      <c r="A63" s="13">
        <v>0.5</v>
      </c>
      <c r="B63" s="13">
        <v>0.2</v>
      </c>
      <c r="C63" s="13">
        <v>19.399999999999999</v>
      </c>
      <c r="D63" s="13">
        <v>81.3</v>
      </c>
      <c r="E63" s="63" t="s">
        <v>39</v>
      </c>
      <c r="F63" s="64"/>
      <c r="G63" s="64"/>
      <c r="H63" s="64"/>
      <c r="I63" s="64"/>
      <c r="J63" s="65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87" t="s">
        <v>55</v>
      </c>
      <c r="F64" s="88"/>
      <c r="G64" s="88"/>
      <c r="H64" s="88"/>
      <c r="I64" s="88"/>
      <c r="J64" s="89"/>
      <c r="K64" s="1"/>
      <c r="L64" s="1"/>
    </row>
    <row r="65" spans="1:12" s="25" customFormat="1" ht="18.75">
      <c r="A65" s="24">
        <v>0.96</v>
      </c>
      <c r="B65" s="24">
        <v>0.96</v>
      </c>
      <c r="C65" s="24">
        <v>23.52</v>
      </c>
      <c r="D65" s="24">
        <v>106.56</v>
      </c>
      <c r="E65" s="59" t="s">
        <v>53</v>
      </c>
      <c r="F65" s="59"/>
      <c r="G65" s="59"/>
      <c r="H65" s="59"/>
      <c r="I65" s="59"/>
      <c r="J65" s="59"/>
      <c r="K65" s="24">
        <v>240</v>
      </c>
      <c r="L65" s="24"/>
    </row>
    <row r="66" spans="1:12" s="2" customFormat="1" ht="18.75">
      <c r="A66" s="13">
        <v>3.6</v>
      </c>
      <c r="B66" s="13">
        <v>2.9</v>
      </c>
      <c r="C66" s="13">
        <v>12</v>
      </c>
      <c r="D66" s="13">
        <v>89</v>
      </c>
      <c r="E66" s="63" t="s">
        <v>54</v>
      </c>
      <c r="F66" s="64"/>
      <c r="G66" s="64"/>
      <c r="H66" s="64"/>
      <c r="I66" s="64"/>
      <c r="J66" s="65"/>
      <c r="K66" s="1">
        <v>110</v>
      </c>
      <c r="L66" s="1"/>
    </row>
    <row r="67" spans="1:12" s="2" customFormat="1" ht="18.75">
      <c r="A67" s="42" t="s">
        <v>20</v>
      </c>
      <c r="B67" s="43"/>
      <c r="C67" s="43"/>
      <c r="D67" s="44"/>
      <c r="E67" s="47"/>
      <c r="F67" s="48"/>
      <c r="G67" s="48"/>
      <c r="H67" s="48"/>
      <c r="I67" s="48"/>
      <c r="J67" s="49"/>
      <c r="K67" s="1"/>
      <c r="L67" s="1"/>
    </row>
    <row r="68" spans="1:12" s="11" customFormat="1" ht="18.75">
      <c r="A68" s="10">
        <f>SUM(A56:A66)</f>
        <v>32.89</v>
      </c>
      <c r="B68" s="10">
        <f t="shared" ref="B68:D68" si="2">SUM(B56:B66)</f>
        <v>33.4</v>
      </c>
      <c r="C68" s="10">
        <f t="shared" si="2"/>
        <v>137.04000000000002</v>
      </c>
      <c r="D68" s="10">
        <f t="shared" si="2"/>
        <v>977.01</v>
      </c>
      <c r="E68" s="56"/>
      <c r="F68" s="57"/>
      <c r="G68" s="57"/>
      <c r="H68" s="57"/>
      <c r="I68" s="57"/>
      <c r="J68" s="58"/>
      <c r="K68" s="15">
        <f>SUM(K56:K67)</f>
        <v>1220</v>
      </c>
      <c r="L68" s="12"/>
    </row>
  </sheetData>
  <mergeCells count="67">
    <mergeCell ref="E55:J55"/>
    <mergeCell ref="E57:J57"/>
    <mergeCell ref="E58:J58"/>
    <mergeCell ref="E59:J59"/>
    <mergeCell ref="E60:J60"/>
    <mergeCell ref="E56:J56"/>
    <mergeCell ref="E66:J66"/>
    <mergeCell ref="E68:J68"/>
    <mergeCell ref="E67:J67"/>
    <mergeCell ref="A67:D67"/>
    <mergeCell ref="E61:J61"/>
    <mergeCell ref="E65:J65"/>
    <mergeCell ref="E62:J62"/>
    <mergeCell ref="E63:J63"/>
    <mergeCell ref="E64:J64"/>
    <mergeCell ref="A53:D53"/>
    <mergeCell ref="E53:J53"/>
    <mergeCell ref="E40:J40"/>
    <mergeCell ref="E35:J35"/>
    <mergeCell ref="E52:J52"/>
    <mergeCell ref="E44:J44"/>
    <mergeCell ref="E41:J41"/>
    <mergeCell ref="E42:J42"/>
    <mergeCell ref="E43:J43"/>
    <mergeCell ref="E48:J48"/>
    <mergeCell ref="E49:J49"/>
    <mergeCell ref="E51:J51"/>
    <mergeCell ref="E45:J45"/>
    <mergeCell ref="E46:J46"/>
    <mergeCell ref="A40:D40"/>
    <mergeCell ref="E50:J50"/>
    <mergeCell ref="A9:C9"/>
    <mergeCell ref="E9:J9"/>
    <mergeCell ref="E11:J11"/>
    <mergeCell ref="E12:J12"/>
    <mergeCell ref="E13:J13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8:J28"/>
    <mergeCell ref="E29:J29"/>
    <mergeCell ref="E19:J19"/>
    <mergeCell ref="E6:G6"/>
    <mergeCell ref="E7:G7"/>
    <mergeCell ref="E15:J15"/>
    <mergeCell ref="E16:J16"/>
    <mergeCell ref="E18:J18"/>
    <mergeCell ref="E14:J14"/>
    <mergeCell ref="E17:J17"/>
    <mergeCell ref="E54:J54"/>
    <mergeCell ref="E47:J47"/>
    <mergeCell ref="E22:J22"/>
    <mergeCell ref="E38:J38"/>
    <mergeCell ref="E39:J39"/>
    <mergeCell ref="E31:J31"/>
    <mergeCell ref="E32:J32"/>
    <mergeCell ref="E34:J34"/>
    <mergeCell ref="E36:J36"/>
    <mergeCell ref="E37:J37"/>
    <mergeCell ref="E33:J3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13" workbookViewId="0">
      <selection activeCell="J34" sqref="J34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27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99" t="s">
        <v>56</v>
      </c>
      <c r="F6" s="99"/>
      <c r="G6" s="99"/>
    </row>
    <row r="7" spans="1:12" s="2" customFormat="1" ht="18.75">
      <c r="E7" s="46" t="s">
        <v>59</v>
      </c>
      <c r="F7" s="46"/>
      <c r="G7" s="46"/>
    </row>
    <row r="8" spans="1:12" s="25" customFormat="1" ht="18.75"/>
    <row r="9" spans="1:12" s="25" customFormat="1" ht="18.75">
      <c r="A9" s="90" t="s">
        <v>4</v>
      </c>
      <c r="B9" s="91"/>
      <c r="C9" s="92"/>
      <c r="D9" s="32" t="s">
        <v>9</v>
      </c>
      <c r="E9" s="93" t="s">
        <v>10</v>
      </c>
      <c r="F9" s="94"/>
      <c r="G9" s="94"/>
      <c r="H9" s="94"/>
      <c r="I9" s="94"/>
      <c r="J9" s="95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96" t="s">
        <v>60</v>
      </c>
      <c r="F11" s="97"/>
      <c r="G11" s="97"/>
      <c r="H11" s="97"/>
      <c r="I11" s="97"/>
      <c r="J11" s="98"/>
      <c r="K11" s="24"/>
      <c r="L11" s="38">
        <v>77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0.8</v>
      </c>
      <c r="B14" s="1">
        <v>0.2</v>
      </c>
      <c r="C14" s="1">
        <v>7.5</v>
      </c>
      <c r="D14" s="1">
        <v>33</v>
      </c>
      <c r="E14" s="45" t="s">
        <v>34</v>
      </c>
      <c r="F14" s="45"/>
      <c r="G14" s="45"/>
      <c r="H14" s="45"/>
      <c r="I14" s="45"/>
      <c r="J14" s="45"/>
      <c r="K14" s="1">
        <v>100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2" s="20" customFormat="1" ht="18.75">
      <c r="A18" s="18">
        <v>0.1</v>
      </c>
      <c r="B18" s="18">
        <v>8.3000000000000007</v>
      </c>
      <c r="C18" s="18">
        <v>0.1</v>
      </c>
      <c r="D18" s="18">
        <v>74.900000000000006</v>
      </c>
      <c r="E18" s="77" t="s">
        <v>24</v>
      </c>
      <c r="F18" s="77"/>
      <c r="G18" s="77"/>
      <c r="H18" s="77"/>
      <c r="I18" s="77"/>
      <c r="J18" s="77"/>
      <c r="K18" s="18">
        <v>10</v>
      </c>
      <c r="L18" s="18"/>
    </row>
    <row r="19" spans="1:12" s="2" customFormat="1" ht="18.75">
      <c r="A19" s="42" t="s">
        <v>18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2" s="11" customFormat="1" ht="18.75">
      <c r="A20" s="10">
        <f>SUM(A12:A18)</f>
        <v>22.099999999999998</v>
      </c>
      <c r="B20" s="10">
        <f t="shared" ref="B20:D20" si="0">SUM(B12:B18)</f>
        <v>29.599999999999998</v>
      </c>
      <c r="C20" s="10">
        <f t="shared" si="0"/>
        <v>80.400000000000006</v>
      </c>
      <c r="D20" s="10">
        <f t="shared" si="0"/>
        <v>673.3</v>
      </c>
      <c r="E20" s="42"/>
      <c r="F20" s="43"/>
      <c r="G20" s="43"/>
      <c r="H20" s="43"/>
      <c r="I20" s="43"/>
      <c r="J20" s="44"/>
      <c r="K20" s="16">
        <f>SUM(K12:K19)</f>
        <v>615</v>
      </c>
      <c r="L20" s="16"/>
    </row>
    <row r="21" spans="1:12" s="25" customFormat="1" ht="18.75" customHeight="1">
      <c r="A21" s="24"/>
      <c r="B21" s="24"/>
      <c r="C21" s="24"/>
      <c r="D21" s="24"/>
      <c r="E21" s="96" t="s">
        <v>61</v>
      </c>
      <c r="F21" s="97"/>
      <c r="G21" s="97"/>
      <c r="H21" s="97"/>
      <c r="I21" s="97"/>
      <c r="J21" s="98"/>
      <c r="K21" s="24"/>
      <c r="L21" s="38">
        <v>77</v>
      </c>
    </row>
    <row r="22" spans="1:12" s="2" customFormat="1" ht="18.75">
      <c r="A22" s="1">
        <v>13</v>
      </c>
      <c r="B22" s="1">
        <v>13.2</v>
      </c>
      <c r="C22" s="1">
        <v>7.3</v>
      </c>
      <c r="D22" s="1">
        <v>119.7</v>
      </c>
      <c r="E22" s="45" t="s">
        <v>37</v>
      </c>
      <c r="F22" s="45"/>
      <c r="G22" s="45"/>
      <c r="H22" s="45"/>
      <c r="I22" s="45"/>
      <c r="J22" s="45"/>
      <c r="K22" s="1">
        <v>90</v>
      </c>
      <c r="L22" s="1"/>
    </row>
    <row r="23" spans="1:12" s="2" customFormat="1" ht="18.75" customHeight="1">
      <c r="A23" s="13">
        <v>5.4</v>
      </c>
      <c r="B23" s="13">
        <v>6.72</v>
      </c>
      <c r="C23" s="13">
        <v>31.92</v>
      </c>
      <c r="D23" s="13">
        <v>208.44</v>
      </c>
      <c r="E23" s="45" t="s">
        <v>36</v>
      </c>
      <c r="F23" s="45"/>
      <c r="G23" s="45"/>
      <c r="H23" s="45"/>
      <c r="I23" s="45"/>
      <c r="J23" s="45"/>
      <c r="K23" s="1">
        <v>180</v>
      </c>
      <c r="L23" s="1"/>
    </row>
    <row r="24" spans="1:12" s="2" customFormat="1" ht="18.75">
      <c r="A24" s="1">
        <v>0.5</v>
      </c>
      <c r="B24" s="1">
        <v>0.8</v>
      </c>
      <c r="C24" s="1">
        <v>0.9</v>
      </c>
      <c r="D24" s="1">
        <v>12.5</v>
      </c>
      <c r="E24" s="45" t="s">
        <v>38</v>
      </c>
      <c r="F24" s="45"/>
      <c r="G24" s="45"/>
      <c r="H24" s="45"/>
      <c r="I24" s="45"/>
      <c r="J24" s="45"/>
      <c r="K24" s="1">
        <v>20</v>
      </c>
      <c r="L24" s="1"/>
    </row>
    <row r="25" spans="1:12" s="25" customFormat="1" ht="18.75">
      <c r="A25" s="24">
        <v>1.1499999999999999</v>
      </c>
      <c r="B25" s="24">
        <v>0.13</v>
      </c>
      <c r="C25" s="24">
        <v>7.35</v>
      </c>
      <c r="D25" s="24">
        <v>35.15</v>
      </c>
      <c r="E25" s="59" t="s">
        <v>15</v>
      </c>
      <c r="F25" s="59"/>
      <c r="G25" s="59"/>
      <c r="H25" s="59"/>
      <c r="I25" s="59"/>
      <c r="J25" s="59"/>
      <c r="K25" s="24">
        <v>15</v>
      </c>
      <c r="L25" s="24"/>
    </row>
    <row r="26" spans="1:12" s="25" customFormat="1" ht="18.75">
      <c r="A26" s="24">
        <v>1</v>
      </c>
      <c r="B26" s="24">
        <v>0.2</v>
      </c>
      <c r="C26" s="24">
        <v>5</v>
      </c>
      <c r="D26" s="24">
        <v>25.6</v>
      </c>
      <c r="E26" s="59" t="s">
        <v>31</v>
      </c>
      <c r="F26" s="59"/>
      <c r="G26" s="59"/>
      <c r="H26" s="59"/>
      <c r="I26" s="59"/>
      <c r="J26" s="59"/>
      <c r="K26" s="24">
        <v>15</v>
      </c>
      <c r="L26" s="24"/>
    </row>
    <row r="27" spans="1:12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63" t="s">
        <v>39</v>
      </c>
      <c r="F27" s="64"/>
      <c r="G27" s="64"/>
      <c r="H27" s="64"/>
      <c r="I27" s="64"/>
      <c r="J27" s="65"/>
      <c r="K27" s="1">
        <v>200</v>
      </c>
      <c r="L27" s="1"/>
    </row>
    <row r="28" spans="1:12" s="2" customFormat="1" ht="18.75">
      <c r="A28" s="42" t="s">
        <v>19</v>
      </c>
      <c r="B28" s="43"/>
      <c r="C28" s="43"/>
      <c r="D28" s="44"/>
      <c r="E28" s="47"/>
      <c r="F28" s="48"/>
      <c r="G28" s="48"/>
      <c r="H28" s="48"/>
      <c r="I28" s="48"/>
      <c r="J28" s="49"/>
      <c r="K28" s="1"/>
      <c r="L28" s="1"/>
    </row>
    <row r="29" spans="1:12" s="2" customFormat="1" ht="18.75">
      <c r="A29" s="10">
        <f>SUM(A21:A27)</f>
        <v>21.549999999999997</v>
      </c>
      <c r="B29" s="10">
        <f>SUM(B21:B27)</f>
        <v>21.249999999999996</v>
      </c>
      <c r="C29" s="10">
        <f>SUM(C21:C27)</f>
        <v>71.87</v>
      </c>
      <c r="D29" s="10">
        <f>SUM(D21:D27)</f>
        <v>482.69</v>
      </c>
      <c r="E29" s="56"/>
      <c r="F29" s="57"/>
      <c r="G29" s="57"/>
      <c r="H29" s="57"/>
      <c r="I29" s="57"/>
      <c r="J29" s="58"/>
      <c r="K29" s="16">
        <f>SUM(K21:K28)</f>
        <v>520</v>
      </c>
      <c r="L29" s="16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1:12" s="2" customFormat="1" ht="18.75">
      <c r="A33" s="40"/>
      <c r="B33" s="40"/>
      <c r="C33" s="40"/>
      <c r="D33" s="40"/>
      <c r="E33" s="41"/>
      <c r="F33" s="41"/>
      <c r="G33" s="41"/>
      <c r="H33" s="41"/>
      <c r="I33" s="41"/>
      <c r="J33" s="41"/>
      <c r="K33" s="41"/>
      <c r="L33" s="41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6:G6"/>
    <mergeCell ref="E7:G7"/>
    <mergeCell ref="E27:J27"/>
    <mergeCell ref="A28:D28"/>
    <mergeCell ref="E28:J28"/>
    <mergeCell ref="E24:J24"/>
    <mergeCell ref="E21:J21"/>
    <mergeCell ref="E19:J19"/>
    <mergeCell ref="E16:J16"/>
    <mergeCell ref="E17:J17"/>
    <mergeCell ref="E18:J18"/>
    <mergeCell ref="E29:J29"/>
    <mergeCell ref="A9:C9"/>
    <mergeCell ref="E9:J9"/>
    <mergeCell ref="E26:J26"/>
    <mergeCell ref="E20:J20"/>
    <mergeCell ref="E22:J22"/>
    <mergeCell ref="E23:J23"/>
    <mergeCell ref="E25:J25"/>
    <mergeCell ref="E11:J11"/>
    <mergeCell ref="E12:J12"/>
    <mergeCell ref="E13:J13"/>
    <mergeCell ref="E14:J14"/>
    <mergeCell ref="E15:J15"/>
    <mergeCell ref="A19:D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2024-02-14T02:57:27Z</dcterms:modified>
</cp:coreProperties>
</file>