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20" i="7"/>
  <c r="C20"/>
  <c r="D20"/>
  <c r="A20"/>
  <c r="K20"/>
  <c r="K41"/>
  <c r="D41"/>
  <c r="C41"/>
  <c r="B41"/>
  <c r="A41"/>
  <c r="K19" i="2"/>
  <c r="D19"/>
  <c r="C19"/>
  <c r="B19"/>
  <c r="A19"/>
  <c r="B32" i="7" l="1"/>
  <c r="C32"/>
  <c r="D32"/>
  <c r="A32"/>
</calcChain>
</file>

<file path=xl/sharedStrings.xml><?xml version="1.0" encoding="utf-8"?>
<sst xmlns="http://schemas.openxmlformats.org/spreadsheetml/2006/main" count="78" uniqueCount="36">
  <si>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</si>
  <si>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</si>
  <si>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</si>
  <si>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</si>
  <si>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</si>
  <si>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</si>
  <si>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</si>
  <si>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</si>
  <si>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</si>
  <si>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</si>
  <si>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</si>
  <si>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</si>
  <si>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</si>
  <si>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</si>
  <si>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</si>
  <si>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</si>
  <si>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</si>
  <si>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</si>
  <si>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Неделя № 2</t>
  </si>
  <si>
    <t>Суббота</t>
  </si>
  <si>
    <t>Йогурт</t>
  </si>
  <si>
    <t>Сезон: осенне-зимний</t>
  </si>
  <si>
    <t>5-11 классы (питание на платной основе)</t>
  </si>
  <si>
    <t>Овощи в нарезке (перец)</t>
  </si>
  <si>
    <t>Птица отварная</t>
  </si>
  <si>
    <t>Соус сметанный натуральный</t>
  </si>
  <si>
    <t>Горошница</t>
  </si>
  <si>
    <t>Хлеб пшеничный (багет)</t>
  </si>
  <si>
    <t>Хлеб ржаной (бородинский)</t>
  </si>
  <si>
    <t>Компот из яблок и вишни</t>
  </si>
  <si>
    <t>Итого :</t>
  </si>
  <si>
    <t xml:space="preserve">Многодетные и малообеспеченные 5-11 классы </t>
  </si>
  <si>
    <t xml:space="preserve">Сок </t>
  </si>
  <si>
    <t>Мобилизованные 5-11 классы</t>
  </si>
  <si>
    <t>ОВЗ и инвалиды 5-11 классы</t>
  </si>
  <si>
    <t>на 16.12.2023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</si>
</sst>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O15" sqref="O1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18</v>
      </c>
      <c r="J2" s="2" t="s">
        <v>1</v>
      </c>
    </row>
    <row r="3" spans="1:12">
      <c r="A3" s="2" t="s">
        <v>19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35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22</v>
      </c>
      <c r="F11" s="31"/>
      <c r="G11" s="31"/>
      <c r="H11" s="31"/>
      <c r="I11" s="31"/>
      <c r="J11" s="32"/>
      <c r="K11" s="13"/>
      <c r="L11" s="14">
        <v>102.6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33" t="s">
        <v>24</v>
      </c>
      <c r="F12" s="34"/>
      <c r="G12" s="34"/>
      <c r="H12" s="34"/>
      <c r="I12" s="34"/>
      <c r="J12" s="35"/>
      <c r="K12" s="1">
        <v>100</v>
      </c>
      <c r="L12" s="1">
        <v>71.36</v>
      </c>
    </row>
    <row r="13" spans="1:12">
      <c r="A13" s="1">
        <v>0.57999999999999996</v>
      </c>
      <c r="B13" s="1">
        <v>3.3</v>
      </c>
      <c r="C13" s="1">
        <v>1.32</v>
      </c>
      <c r="D13" s="1">
        <v>37.22</v>
      </c>
      <c r="E13" s="33" t="s">
        <v>25</v>
      </c>
      <c r="F13" s="34"/>
      <c r="G13" s="34"/>
      <c r="H13" s="34"/>
      <c r="I13" s="34"/>
      <c r="J13" s="35"/>
      <c r="K13" s="1">
        <v>20</v>
      </c>
      <c r="L13" s="1">
        <v>2.82</v>
      </c>
    </row>
    <row r="14" spans="1:12">
      <c r="A14" s="1">
        <v>17.399999999999999</v>
      </c>
      <c r="B14" s="1">
        <v>1.56</v>
      </c>
      <c r="C14" s="1">
        <v>40.56</v>
      </c>
      <c r="D14" s="1">
        <v>245.76</v>
      </c>
      <c r="E14" s="33" t="s">
        <v>26</v>
      </c>
      <c r="F14" s="34"/>
      <c r="G14" s="34"/>
      <c r="H14" s="34"/>
      <c r="I14" s="34"/>
      <c r="J14" s="35"/>
      <c r="K14" s="1">
        <v>180</v>
      </c>
      <c r="L14" s="1">
        <v>6.33</v>
      </c>
    </row>
    <row r="15" spans="1:12">
      <c r="A15" s="1">
        <v>4.5999999999999996</v>
      </c>
      <c r="B15" s="1">
        <v>0.5</v>
      </c>
      <c r="C15" s="1">
        <v>29.5</v>
      </c>
      <c r="D15" s="1">
        <v>140.6</v>
      </c>
      <c r="E15" s="25" t="s">
        <v>27</v>
      </c>
      <c r="F15" s="25"/>
      <c r="G15" s="25"/>
      <c r="H15" s="25"/>
      <c r="I15" s="25"/>
      <c r="J15" s="25"/>
      <c r="K15" s="1">
        <v>60</v>
      </c>
      <c r="L15" s="1">
        <v>7.02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25" t="s">
        <v>28</v>
      </c>
      <c r="F16" s="25"/>
      <c r="G16" s="25"/>
      <c r="H16" s="25"/>
      <c r="I16" s="25"/>
      <c r="J16" s="25"/>
      <c r="K16" s="1">
        <v>30</v>
      </c>
      <c r="L16" s="1">
        <v>1.95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25" t="s">
        <v>29</v>
      </c>
      <c r="F17" s="25"/>
      <c r="G17" s="25"/>
      <c r="H17" s="25"/>
      <c r="I17" s="25"/>
      <c r="J17" s="25"/>
      <c r="K17" s="1">
        <v>200</v>
      </c>
      <c r="L17" s="1">
        <v>13.12</v>
      </c>
    </row>
    <row r="18" spans="1:12">
      <c r="A18" s="18" t="s">
        <v>30</v>
      </c>
      <c r="B18" s="19"/>
      <c r="C18" s="19"/>
      <c r="D18" s="20"/>
      <c r="E18" s="21"/>
      <c r="F18" s="22"/>
      <c r="G18" s="22"/>
      <c r="H18" s="22"/>
      <c r="I18" s="22"/>
      <c r="J18" s="23"/>
      <c r="K18" s="1"/>
      <c r="L18" s="1"/>
    </row>
    <row r="19" spans="1:12" s="11" customFormat="1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24"/>
      <c r="F19" s="24"/>
      <c r="G19" s="24"/>
      <c r="H19" s="24"/>
      <c r="I19" s="24"/>
      <c r="J19" s="24"/>
      <c r="K19" s="12">
        <f>SUM(K12:K17)</f>
        <v>590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16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workbookViewId="0">
      <selection activeCell="A40" sqref="A40:D4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18</v>
      </c>
      <c r="J2" s="2" t="s">
        <v>1</v>
      </c>
    </row>
    <row r="3" spans="1:12" s="2" customFormat="1" ht="18.75">
      <c r="A3" s="2" t="s">
        <v>19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35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31</v>
      </c>
      <c r="F11" s="31"/>
      <c r="G11" s="31"/>
      <c r="H11" s="31"/>
      <c r="I11" s="31"/>
      <c r="J11" s="32"/>
      <c r="K11" s="13"/>
      <c r="L11" s="14">
        <v>88</v>
      </c>
    </row>
    <row r="12" spans="1:12" s="2" customFormat="1" ht="17.25" customHeight="1">
      <c r="A12" s="1">
        <v>0.6</v>
      </c>
      <c r="B12" s="1">
        <v>0.08</v>
      </c>
      <c r="C12" s="1">
        <v>2.2999999999999998</v>
      </c>
      <c r="D12" s="1">
        <v>12.3</v>
      </c>
      <c r="E12" s="25" t="s">
        <v>23</v>
      </c>
      <c r="F12" s="25"/>
      <c r="G12" s="25"/>
      <c r="H12" s="25"/>
      <c r="I12" s="25"/>
      <c r="J12" s="25"/>
      <c r="K12" s="1">
        <v>40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24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0.57999999999999996</v>
      </c>
      <c r="B14" s="1">
        <v>3.3</v>
      </c>
      <c r="C14" s="1">
        <v>1.32</v>
      </c>
      <c r="D14" s="1">
        <v>37.22</v>
      </c>
      <c r="E14" s="33" t="s">
        <v>25</v>
      </c>
      <c r="F14" s="34"/>
      <c r="G14" s="34"/>
      <c r="H14" s="34"/>
      <c r="I14" s="34"/>
      <c r="J14" s="35"/>
      <c r="K14" s="1">
        <v>20</v>
      </c>
      <c r="L14" s="1"/>
    </row>
    <row r="15" spans="1:12" s="2" customFormat="1" ht="18.75">
      <c r="A15" s="1">
        <v>17.399999999999999</v>
      </c>
      <c r="B15" s="1">
        <v>1.56</v>
      </c>
      <c r="C15" s="1">
        <v>40.56</v>
      </c>
      <c r="D15" s="1">
        <v>245.76</v>
      </c>
      <c r="E15" s="33" t="s">
        <v>26</v>
      </c>
      <c r="F15" s="34"/>
      <c r="G15" s="34"/>
      <c r="H15" s="34"/>
      <c r="I15" s="34"/>
      <c r="J15" s="35"/>
      <c r="K15" s="1">
        <v>180</v>
      </c>
      <c r="L15" s="1"/>
    </row>
    <row r="16" spans="1:12" s="2" customFormat="1" ht="18.75">
      <c r="A16" s="1">
        <v>4.5999999999999996</v>
      </c>
      <c r="B16" s="1">
        <v>0.5</v>
      </c>
      <c r="C16" s="1">
        <v>29.5</v>
      </c>
      <c r="D16" s="1">
        <v>140.6</v>
      </c>
      <c r="E16" s="25" t="s">
        <v>27</v>
      </c>
      <c r="F16" s="25"/>
      <c r="G16" s="25"/>
      <c r="H16" s="25"/>
      <c r="I16" s="25"/>
      <c r="J16" s="25"/>
      <c r="K16" s="1">
        <v>60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28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29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8" t="s">
        <v>30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 ht="18.75">
      <c r="A20" s="12">
        <f>SUM(A12:A18)</f>
        <v>57.64</v>
      </c>
      <c r="B20" s="12">
        <f t="shared" ref="B20:D20" si="0">SUM(B12:B18)</f>
        <v>8.32</v>
      </c>
      <c r="C20" s="12">
        <f t="shared" si="0"/>
        <v>94.710000000000008</v>
      </c>
      <c r="D20" s="12">
        <f t="shared" si="0"/>
        <v>683.68000000000006</v>
      </c>
      <c r="E20" s="24"/>
      <c r="F20" s="24"/>
      <c r="G20" s="24"/>
      <c r="H20" s="24"/>
      <c r="I20" s="24"/>
      <c r="J20" s="24"/>
      <c r="K20" s="12">
        <f>SUM(K12:K18)</f>
        <v>630</v>
      </c>
      <c r="L20" s="12"/>
    </row>
    <row r="21" spans="1:12" s="2" customFormat="1" ht="48.75" customHeight="1">
      <c r="A21" s="1"/>
      <c r="B21" s="1"/>
      <c r="C21" s="1"/>
      <c r="D21" s="1"/>
      <c r="E21" s="30" t="s">
        <v>34</v>
      </c>
      <c r="F21" s="31"/>
      <c r="G21" s="31"/>
      <c r="H21" s="31"/>
      <c r="I21" s="31"/>
      <c r="J21" s="32"/>
      <c r="K21" s="13"/>
      <c r="L21" s="17">
        <v>176</v>
      </c>
    </row>
    <row r="22" spans="1:12" s="2" customFormat="1" ht="17.25" customHeight="1">
      <c r="A22" s="1">
        <v>1.33</v>
      </c>
      <c r="B22" s="1">
        <v>0.17</v>
      </c>
      <c r="C22" s="1">
        <v>4.83</v>
      </c>
      <c r="D22" s="1">
        <v>25.67</v>
      </c>
      <c r="E22" s="25" t="s">
        <v>23</v>
      </c>
      <c r="F22" s="25"/>
      <c r="G22" s="25"/>
      <c r="H22" s="25"/>
      <c r="I22" s="25"/>
      <c r="J22" s="25"/>
      <c r="K22" s="1">
        <v>100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33" t="s">
        <v>24</v>
      </c>
      <c r="F23" s="34"/>
      <c r="G23" s="34"/>
      <c r="H23" s="34"/>
      <c r="I23" s="34"/>
      <c r="J23" s="35"/>
      <c r="K23" s="1">
        <v>100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33" t="s">
        <v>25</v>
      </c>
      <c r="F24" s="34"/>
      <c r="G24" s="34"/>
      <c r="H24" s="34"/>
      <c r="I24" s="34"/>
      <c r="J24" s="35"/>
      <c r="K24" s="1">
        <v>20</v>
      </c>
      <c r="L24" s="1"/>
    </row>
    <row r="25" spans="1:12" s="2" customFormat="1" ht="18.75">
      <c r="A25" s="1">
        <v>17.399999999999999</v>
      </c>
      <c r="B25" s="1">
        <v>1.56</v>
      </c>
      <c r="C25" s="1">
        <v>40.56</v>
      </c>
      <c r="D25" s="1">
        <v>245.76</v>
      </c>
      <c r="E25" s="33" t="s">
        <v>26</v>
      </c>
      <c r="F25" s="34"/>
      <c r="G25" s="34"/>
      <c r="H25" s="34"/>
      <c r="I25" s="34"/>
      <c r="J25" s="35"/>
      <c r="K25" s="1">
        <v>180</v>
      </c>
      <c r="L25" s="1"/>
    </row>
    <row r="26" spans="1:12" s="2" customFormat="1" ht="18.75">
      <c r="A26" s="1">
        <v>2.2999999999999998</v>
      </c>
      <c r="B26" s="1">
        <v>0.25</v>
      </c>
      <c r="C26" s="1">
        <v>15</v>
      </c>
      <c r="D26" s="1">
        <v>70.3</v>
      </c>
      <c r="E26" s="25" t="s">
        <v>27</v>
      </c>
      <c r="F26" s="25"/>
      <c r="G26" s="25"/>
      <c r="H26" s="25"/>
      <c r="I26" s="25"/>
      <c r="J26" s="25"/>
      <c r="K26" s="1">
        <v>30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25" t="s">
        <v>28</v>
      </c>
      <c r="F27" s="25"/>
      <c r="G27" s="25"/>
      <c r="H27" s="25"/>
      <c r="I27" s="25"/>
      <c r="J27" s="25"/>
      <c r="K27" s="1">
        <v>30</v>
      </c>
      <c r="L27" s="1"/>
    </row>
    <row r="28" spans="1:12" s="2" customFormat="1" ht="18.75">
      <c r="A28" s="1">
        <v>0.2</v>
      </c>
      <c r="B28" s="1">
        <v>0.1</v>
      </c>
      <c r="C28" s="1">
        <v>9.9</v>
      </c>
      <c r="D28" s="1">
        <v>41.6</v>
      </c>
      <c r="E28" s="25" t="s">
        <v>29</v>
      </c>
      <c r="F28" s="25"/>
      <c r="G28" s="25"/>
      <c r="H28" s="25"/>
      <c r="I28" s="25"/>
      <c r="J28" s="25"/>
      <c r="K28" s="1">
        <v>200</v>
      </c>
      <c r="L28" s="1"/>
    </row>
    <row r="29" spans="1:12" s="2" customFormat="1" ht="18.75">
      <c r="A29" s="1">
        <v>3.6</v>
      </c>
      <c r="B29" s="1">
        <v>2.9</v>
      </c>
      <c r="C29" s="1">
        <v>12</v>
      </c>
      <c r="D29" s="1">
        <v>89</v>
      </c>
      <c r="E29" s="33" t="s">
        <v>20</v>
      </c>
      <c r="F29" s="34"/>
      <c r="G29" s="34"/>
      <c r="H29" s="34"/>
      <c r="I29" s="34"/>
      <c r="J29" s="35"/>
      <c r="K29" s="1">
        <v>110</v>
      </c>
      <c r="L29" s="1"/>
    </row>
    <row r="30" spans="1:12" s="2" customFormat="1" ht="18.75">
      <c r="A30" s="1">
        <v>0</v>
      </c>
      <c r="B30" s="1">
        <v>0</v>
      </c>
      <c r="C30" s="1">
        <v>22</v>
      </c>
      <c r="D30" s="1">
        <v>88</v>
      </c>
      <c r="E30" s="33" t="s">
        <v>32</v>
      </c>
      <c r="F30" s="34"/>
      <c r="G30" s="34"/>
      <c r="H30" s="34"/>
      <c r="I30" s="34"/>
      <c r="J30" s="35"/>
      <c r="K30" s="1">
        <v>200</v>
      </c>
      <c r="L30" s="1"/>
    </row>
    <row r="31" spans="1:12" s="2" customFormat="1" ht="18.75">
      <c r="A31" s="18" t="s">
        <v>17</v>
      </c>
      <c r="B31" s="19"/>
      <c r="C31" s="19"/>
      <c r="D31" s="20"/>
      <c r="E31" s="21"/>
      <c r="F31" s="22"/>
      <c r="G31" s="22"/>
      <c r="H31" s="22"/>
      <c r="I31" s="22"/>
      <c r="J31" s="23"/>
      <c r="K31" s="1"/>
      <c r="L31" s="1"/>
    </row>
    <row r="32" spans="1:12" s="2" customFormat="1" ht="18.75">
      <c r="A32" s="10">
        <f>SUM(A22+A23+A24+A25+A26+A27+A28+A29+A30,)</f>
        <v>59.669999999999995</v>
      </c>
      <c r="B32" s="10">
        <f t="shared" ref="B32:D32" si="1">SUM(B22+B23+B24+B25+B26+B27+B28+B29+B30,)</f>
        <v>11.06</v>
      </c>
      <c r="C32" s="10">
        <f t="shared" si="1"/>
        <v>116.74000000000001</v>
      </c>
      <c r="D32" s="10">
        <f t="shared" si="1"/>
        <v>803.75</v>
      </c>
      <c r="E32" s="39"/>
      <c r="F32" s="40"/>
      <c r="G32" s="40"/>
      <c r="H32" s="40"/>
      <c r="I32" s="40"/>
      <c r="J32" s="41"/>
      <c r="K32" s="12">
        <v>1000</v>
      </c>
      <c r="L32" s="12"/>
    </row>
    <row r="33" spans="1:12" s="2" customFormat="1" ht="24" customHeight="1">
      <c r="A33" s="12"/>
      <c r="B33" s="12"/>
      <c r="C33" s="12"/>
      <c r="D33" s="12"/>
      <c r="E33" s="36" t="s">
        <v>33</v>
      </c>
      <c r="F33" s="37"/>
      <c r="G33" s="37"/>
      <c r="H33" s="37"/>
      <c r="I33" s="37"/>
      <c r="J33" s="38"/>
      <c r="K33" s="12"/>
      <c r="L33" s="12">
        <v>73</v>
      </c>
    </row>
    <row r="34" spans="1:12" s="2" customFormat="1" ht="18.75">
      <c r="A34" s="1">
        <v>32.26</v>
      </c>
      <c r="B34" s="1">
        <v>2.38</v>
      </c>
      <c r="C34" s="1">
        <v>1.1299999999999999</v>
      </c>
      <c r="D34" s="1">
        <v>155</v>
      </c>
      <c r="E34" s="33" t="s">
        <v>24</v>
      </c>
      <c r="F34" s="34"/>
      <c r="G34" s="34"/>
      <c r="H34" s="34"/>
      <c r="I34" s="34"/>
      <c r="J34" s="35"/>
      <c r="K34" s="1">
        <v>100</v>
      </c>
      <c r="L34" s="1"/>
    </row>
    <row r="35" spans="1:12" s="2" customFormat="1" ht="18.75">
      <c r="A35" s="1">
        <v>0.57999999999999996</v>
      </c>
      <c r="B35" s="1">
        <v>3.3</v>
      </c>
      <c r="C35" s="1">
        <v>1.32</v>
      </c>
      <c r="D35" s="1">
        <v>37.22</v>
      </c>
      <c r="E35" s="33" t="s">
        <v>25</v>
      </c>
      <c r="F35" s="34"/>
      <c r="G35" s="34"/>
      <c r="H35" s="34"/>
      <c r="I35" s="34"/>
      <c r="J35" s="35"/>
      <c r="K35" s="1">
        <v>20</v>
      </c>
      <c r="L35" s="1"/>
    </row>
    <row r="36" spans="1:12" s="2" customFormat="1" ht="18.75">
      <c r="A36" s="1">
        <v>17.399999999999999</v>
      </c>
      <c r="B36" s="1">
        <v>1.56</v>
      </c>
      <c r="C36" s="1">
        <v>40.56</v>
      </c>
      <c r="D36" s="1">
        <v>245.76</v>
      </c>
      <c r="E36" s="33" t="s">
        <v>26</v>
      </c>
      <c r="F36" s="34"/>
      <c r="G36" s="34"/>
      <c r="H36" s="34"/>
      <c r="I36" s="34"/>
      <c r="J36" s="35"/>
      <c r="K36" s="1">
        <v>180</v>
      </c>
      <c r="L36" s="1"/>
    </row>
    <row r="37" spans="1:12" s="2" customFormat="1" ht="18.75">
      <c r="A37" s="1">
        <v>2.2999999999999998</v>
      </c>
      <c r="B37" s="1">
        <v>0.25</v>
      </c>
      <c r="C37" s="1">
        <v>15</v>
      </c>
      <c r="D37" s="1">
        <v>70.3</v>
      </c>
      <c r="E37" s="25" t="s">
        <v>27</v>
      </c>
      <c r="F37" s="25"/>
      <c r="G37" s="25"/>
      <c r="H37" s="25"/>
      <c r="I37" s="25"/>
      <c r="J37" s="25"/>
      <c r="K37" s="1">
        <v>30</v>
      </c>
      <c r="L37" s="1"/>
    </row>
    <row r="38" spans="1:12" s="2" customFormat="1" ht="18.75">
      <c r="A38" s="1">
        <v>2</v>
      </c>
      <c r="B38" s="1">
        <v>0.4</v>
      </c>
      <c r="C38" s="1">
        <v>10</v>
      </c>
      <c r="D38" s="1">
        <v>51.2</v>
      </c>
      <c r="E38" s="25" t="s">
        <v>28</v>
      </c>
      <c r="F38" s="25"/>
      <c r="G38" s="25"/>
      <c r="H38" s="25"/>
      <c r="I38" s="25"/>
      <c r="J38" s="25"/>
      <c r="K38" s="1">
        <v>30</v>
      </c>
      <c r="L38" s="1"/>
    </row>
    <row r="39" spans="1:12" s="2" customFormat="1" ht="18.75">
      <c r="A39" s="1">
        <v>0.2</v>
      </c>
      <c r="B39" s="1">
        <v>0.1</v>
      </c>
      <c r="C39" s="1">
        <v>9.9</v>
      </c>
      <c r="D39" s="1">
        <v>41.6</v>
      </c>
      <c r="E39" s="25" t="s">
        <v>29</v>
      </c>
      <c r="F39" s="25"/>
      <c r="G39" s="25"/>
      <c r="H39" s="25"/>
      <c r="I39" s="25"/>
      <c r="J39" s="25"/>
      <c r="K39" s="1">
        <v>200</v>
      </c>
      <c r="L39" s="1"/>
    </row>
    <row r="40" spans="1:12" s="2" customFormat="1" ht="18.75">
      <c r="A40" s="18" t="s">
        <v>30</v>
      </c>
      <c r="B40" s="19"/>
      <c r="C40" s="19"/>
      <c r="D40" s="20"/>
      <c r="E40" s="21"/>
      <c r="F40" s="22"/>
      <c r="G40" s="22"/>
      <c r="H40" s="22"/>
      <c r="I40" s="22"/>
      <c r="J40" s="23"/>
      <c r="K40" s="1"/>
      <c r="L40" s="1"/>
    </row>
    <row r="41" spans="1:12" s="11" customFormat="1" ht="18.75">
      <c r="A41" s="12">
        <f>SUM(A34:A39)</f>
        <v>54.739999999999995</v>
      </c>
      <c r="B41" s="12">
        <f>SUM(B34:B39)</f>
        <v>7.99</v>
      </c>
      <c r="C41" s="12">
        <f>SUM(C34:C39)</f>
        <v>77.910000000000011</v>
      </c>
      <c r="D41" s="12">
        <f>SUM(D34:D39)</f>
        <v>601.08000000000004</v>
      </c>
      <c r="E41" s="24"/>
      <c r="F41" s="24"/>
      <c r="G41" s="24"/>
      <c r="H41" s="24"/>
      <c r="I41" s="24"/>
      <c r="J41" s="24"/>
      <c r="K41" s="12">
        <f>SUM(K34:K39)</f>
        <v>560</v>
      </c>
      <c r="L41" s="12"/>
    </row>
    <row r="42" spans="1:12" ht="38.25" customHeight="1"/>
    <row r="43" spans="1:12" s="2" customFormat="1" ht="18.75">
      <c r="G43" s="2" t="s">
        <v>15</v>
      </c>
    </row>
    <row r="44" spans="1:12" s="2" customFormat="1" ht="18.75">
      <c r="G44" s="2" t="s">
        <v>16</v>
      </c>
    </row>
  </sheetData>
  <mergeCells count="37">
    <mergeCell ref="E14:J14"/>
    <mergeCell ref="A19:D19"/>
    <mergeCell ref="E7:G7"/>
    <mergeCell ref="E9:J9"/>
    <mergeCell ref="A9:C9"/>
    <mergeCell ref="E13:J13"/>
    <mergeCell ref="E11:J11"/>
    <mergeCell ref="E12:J12"/>
    <mergeCell ref="E21:J21"/>
    <mergeCell ref="E15:J15"/>
    <mergeCell ref="E16:J16"/>
    <mergeCell ref="E17:J17"/>
    <mergeCell ref="E30:J30"/>
    <mergeCell ref="E25:J25"/>
    <mergeCell ref="E18:J18"/>
    <mergeCell ref="E19:J19"/>
    <mergeCell ref="E20:J20"/>
    <mergeCell ref="A40:D40"/>
    <mergeCell ref="A31:D31"/>
    <mergeCell ref="E27:J27"/>
    <mergeCell ref="E22:J22"/>
    <mergeCell ref="E26:J26"/>
    <mergeCell ref="E31:J31"/>
    <mergeCell ref="E28:J28"/>
    <mergeCell ref="E23:J23"/>
    <mergeCell ref="E24:J24"/>
    <mergeCell ref="E32:J32"/>
    <mergeCell ref="E29:J29"/>
    <mergeCell ref="E40:J40"/>
    <mergeCell ref="E41:J41"/>
    <mergeCell ref="E33:J33"/>
    <mergeCell ref="E37:J37"/>
    <mergeCell ref="E38:J38"/>
    <mergeCell ref="E39:J39"/>
    <mergeCell ref="E34:J34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2023-12-08T03:38:01Z</dcterms:modified>
</cp:coreProperties>
</file>