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8" i="7"/>
  <c r="C48"/>
  <c r="D48"/>
  <c r="A48"/>
  <c r="B39"/>
  <c r="C39"/>
  <c r="D39"/>
  <c r="A39"/>
  <c r="B29"/>
  <c r="C29"/>
  <c r="D29"/>
  <c r="A29"/>
  <c r="B19" i="9"/>
  <c r="C19"/>
  <c r="D19"/>
  <c r="A19"/>
  <c r="K19"/>
  <c r="D28"/>
  <c r="C28"/>
  <c r="B28"/>
  <c r="K28"/>
  <c r="A28"/>
  <c r="K19" i="8"/>
  <c r="D19"/>
  <c r="C19"/>
  <c r="B19"/>
  <c r="A19"/>
  <c r="K57" i="7"/>
  <c r="D57"/>
  <c r="C57"/>
  <c r="B57"/>
  <c r="A57"/>
  <c r="K39"/>
  <c r="K29"/>
  <c r="B19"/>
  <c r="C19"/>
  <c r="D19"/>
  <c r="A19"/>
  <c r="K19"/>
  <c r="K29" i="2"/>
  <c r="K19"/>
  <c r="B65" i="8"/>
  <c r="C65"/>
  <c r="D65"/>
  <c r="A65"/>
  <c r="K65"/>
  <c r="B52"/>
  <c r="C52"/>
  <c r="D52"/>
  <c r="A52"/>
  <c r="K52"/>
  <c r="K39"/>
  <c r="B39"/>
  <c r="C39"/>
  <c r="D39"/>
  <c r="A39"/>
  <c r="K29"/>
  <c r="B29"/>
  <c r="C29"/>
  <c r="D29"/>
  <c r="A29"/>
  <c r="K48" i="7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<sst xmlns="http://schemas.openxmlformats.org/spreadsheetml/2006/main" count="207" uniqueCount="64">
  <si>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</si>
  <si>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</si>
  <si>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</si>
  <si>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</si>
  <si>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</si>
  <si>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</si>
  <si>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</si>
  <si>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</si>
  <si>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</si>
  <si>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</si>
  <si>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</si>
  <si>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</si>
  <si>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</si>
  <si>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</si>
  <si>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</si>
  <si>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</si>
  <si>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</si>
  <si>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</si>
  <si>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</si>
  <si>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</si>
  <si>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</si>
  <si>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</si>
  <si>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</si>
  <si>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</si>
  <si>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</si>
  <si>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</si>
  <si>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</si>
  <si>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</si>
  <si>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</si>
  <si>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</si>
  <si>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</si>
  <si>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</si>
  <si>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</si>
  <si>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</si>
  <si>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</si>
  <si>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</si>
  <si>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</si>
  <si>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</si>
  <si>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</si>
  <si>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</si>
  <si>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</si>
  <si>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</si>
  <si>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</si>
  <si>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</si>
  <si>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</si>
  <si>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Завтрак  (Мобилизованные)</t>
  </si>
  <si>
    <t>Обед  (Мобилизованные)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</si>
  <si>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</si>
  <si>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</si>
  <si>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</si>
  <si>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</si>
  <si>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</si>
  <si>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</si>
  <si>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</si>
  <si>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</si>
  <si>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</si>
  <si>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</si>
  <si>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</si>
  <si>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</si>
  <si>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</si>
  <si>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Батончик с абрикосом с витамином С30</t>
  </si>
  <si>
    <t>Среда</t>
  </si>
  <si>
    <t>Батончик "Иммунитет"</t>
  </si>
  <si>
    <t>на 07.11.2023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</si>
</sst>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L21" sqref="L21:L2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61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92.29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>
        <v>47.84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>
        <v>24.57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>
        <v>6.11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13.2</v>
      </c>
      <c r="B19" s="16">
        <f t="shared" ref="B19:D19" si="0">SUM(B12+B14+B15+B16+B17)</f>
        <v>11.1</v>
      </c>
      <c r="C19" s="16">
        <f t="shared" si="0"/>
        <v>46.36</v>
      </c>
      <c r="D19" s="16">
        <f t="shared" si="0"/>
        <v>339.5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122.61</v>
      </c>
    </row>
    <row r="21" spans="1:12" ht="18.75" customHeight="1">
      <c r="A21" s="13">
        <v>1.33</v>
      </c>
      <c r="B21" s="13">
        <v>0.17</v>
      </c>
      <c r="C21" s="13">
        <v>4.83</v>
      </c>
      <c r="D21" s="13">
        <v>25.67</v>
      </c>
      <c r="E21" s="56" t="s">
        <v>50</v>
      </c>
      <c r="F21" s="56"/>
      <c r="G21" s="56"/>
      <c r="H21" s="56"/>
      <c r="I21" s="56"/>
      <c r="J21" s="56"/>
      <c r="K21" s="1">
        <v>100</v>
      </c>
      <c r="L21" s="1">
        <v>45.63</v>
      </c>
    </row>
    <row r="22" spans="1:12" ht="37.5" customHeight="1">
      <c r="A22" s="13">
        <v>3.15</v>
      </c>
      <c r="B22" s="13">
        <v>2.7</v>
      </c>
      <c r="C22" s="13">
        <v>22.65</v>
      </c>
      <c r="D22" s="13">
        <v>127.5</v>
      </c>
      <c r="E22" s="53" t="s">
        <v>51</v>
      </c>
      <c r="F22" s="54"/>
      <c r="G22" s="54"/>
      <c r="H22" s="54"/>
      <c r="I22" s="54"/>
      <c r="J22" s="55"/>
      <c r="K22" s="1">
        <v>250</v>
      </c>
      <c r="L22" s="1">
        <v>14.85</v>
      </c>
    </row>
    <row r="23" spans="1:12" ht="18.75" customHeight="1">
      <c r="A23" s="13">
        <v>17.5</v>
      </c>
      <c r="B23" s="13">
        <v>11.5</v>
      </c>
      <c r="C23" s="13">
        <v>15.75</v>
      </c>
      <c r="D23" s="13">
        <v>234.35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>
        <v>34.74</v>
      </c>
    </row>
    <row r="24" spans="1:12">
      <c r="A24" s="1">
        <v>5.31</v>
      </c>
      <c r="B24" s="1">
        <v>6.3</v>
      </c>
      <c r="C24" s="1">
        <v>36.54</v>
      </c>
      <c r="D24" s="1">
        <v>224.55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>
        <v>10.62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>
        <v>10.35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34.89</v>
      </c>
      <c r="B29" s="10">
        <f t="shared" ref="B29:D29" si="1">SUM(B21:B27)</f>
        <v>21.67</v>
      </c>
      <c r="C29" s="10">
        <f t="shared" si="1"/>
        <v>134.87</v>
      </c>
      <c r="D29" s="10">
        <f t="shared" si="1"/>
        <v>870.77</v>
      </c>
      <c r="E29" s="46"/>
      <c r="F29" s="47"/>
      <c r="G29" s="47"/>
      <c r="H29" s="47"/>
      <c r="I29" s="47"/>
      <c r="J29" s="48"/>
      <c r="K29" s="16">
        <f>SUM(K21:K28)</f>
        <v>920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4:J24"/>
    <mergeCell ref="E13:J13"/>
    <mergeCell ref="E29:J29"/>
    <mergeCell ref="E15:J15"/>
    <mergeCell ref="E18:J18"/>
    <mergeCell ref="E16:J16"/>
    <mergeCell ref="E28:J28"/>
    <mergeCell ref="E22:J22"/>
    <mergeCell ref="E23:J23"/>
    <mergeCell ref="E25:J25"/>
    <mergeCell ref="E26:J26"/>
    <mergeCell ref="E27:J27"/>
    <mergeCell ref="E17:J17"/>
    <mergeCell ref="E20:J20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L55" sqref="L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47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25.9</v>
      </c>
      <c r="B19" s="10">
        <f>SUM(B12:B17)</f>
        <v>29.1</v>
      </c>
      <c r="C19" s="10">
        <f>SUM(C12:C17)</f>
        <v>49.56</v>
      </c>
      <c r="D19" s="10">
        <f>SUM(D12:D17)</f>
        <v>565</v>
      </c>
      <c r="E19" s="63"/>
      <c r="F19" s="63"/>
      <c r="G19" s="63"/>
      <c r="H19" s="63"/>
      <c r="I19" s="63"/>
      <c r="J19" s="63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56" t="s">
        <v>44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12.7</v>
      </c>
      <c r="B22" s="1">
        <v>18</v>
      </c>
      <c r="C22" s="1">
        <v>3.2</v>
      </c>
      <c r="D22" s="1">
        <v>225.5</v>
      </c>
      <c r="E22" s="56" t="s">
        <v>47</v>
      </c>
      <c r="F22" s="56"/>
      <c r="G22" s="56"/>
      <c r="H22" s="56"/>
      <c r="I22" s="56"/>
      <c r="J22" s="56"/>
      <c r="K22" s="1">
        <v>150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48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56" t="s">
        <v>49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6" t="s">
        <v>23</v>
      </c>
      <c r="F27" s="56"/>
      <c r="G27" s="56"/>
      <c r="H27" s="56"/>
      <c r="I27" s="56"/>
      <c r="J27" s="56"/>
      <c r="K27" s="1">
        <v>30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34.1</v>
      </c>
      <c r="B29" s="21">
        <f>SUM(B21:B27)</f>
        <v>38.1</v>
      </c>
      <c r="C29" s="21">
        <f>SUM(C21:C27)</f>
        <v>51.96</v>
      </c>
      <c r="D29" s="21">
        <f>SUM(D21:D27)</f>
        <v>688.9</v>
      </c>
      <c r="E29" s="71"/>
      <c r="F29" s="71"/>
      <c r="G29" s="71"/>
      <c r="H29" s="71"/>
      <c r="I29" s="71"/>
      <c r="J29" s="71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31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56" t="s">
        <v>44</v>
      </c>
      <c r="F31" s="56"/>
      <c r="G31" s="56"/>
      <c r="H31" s="56"/>
      <c r="I31" s="56"/>
      <c r="J31" s="56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6" t="s">
        <v>47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48</v>
      </c>
      <c r="F33" s="56"/>
      <c r="G33" s="56"/>
      <c r="H33" s="56"/>
      <c r="I33" s="56"/>
      <c r="J33" s="56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27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56" t="s">
        <v>49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56" t="s">
        <v>23</v>
      </c>
      <c r="F37" s="56"/>
      <c r="G37" s="56"/>
      <c r="H37" s="56"/>
      <c r="I37" s="56"/>
      <c r="J37" s="56"/>
      <c r="K37" s="1">
        <v>30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37.130000000000003</v>
      </c>
      <c r="B39" s="21">
        <f>SUM(B31:B37)</f>
        <v>44.1</v>
      </c>
      <c r="C39" s="21">
        <f>SUM(C31:C37)</f>
        <v>50.760000000000005</v>
      </c>
      <c r="D39" s="21">
        <f>SUM(D31:D37)</f>
        <v>749.27</v>
      </c>
      <c r="E39" s="71"/>
      <c r="F39" s="71"/>
      <c r="G39" s="71"/>
      <c r="H39" s="71"/>
      <c r="I39" s="71"/>
      <c r="J39" s="71"/>
      <c r="K39" s="19">
        <f>SUM(K31:K38)</f>
        <v>675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33</v>
      </c>
      <c r="F40" s="85"/>
      <c r="G40" s="85"/>
      <c r="H40" s="85"/>
      <c r="I40" s="85"/>
      <c r="J40" s="86"/>
      <c r="K40" s="27"/>
      <c r="L40" s="27">
        <v>88.5</v>
      </c>
    </row>
    <row r="41" spans="1:12" s="2" customFormat="1" ht="18.75" customHeight="1">
      <c r="A41" s="13">
        <v>1.17</v>
      </c>
      <c r="B41" s="13">
        <v>0.17</v>
      </c>
      <c r="C41" s="13">
        <v>3.83</v>
      </c>
      <c r="D41" s="13">
        <v>21.33</v>
      </c>
      <c r="E41" s="56" t="s">
        <v>29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18.2</v>
      </c>
      <c r="B42" s="1">
        <v>18.89</v>
      </c>
      <c r="C42" s="1">
        <v>2.37</v>
      </c>
      <c r="D42" s="1">
        <v>251.81</v>
      </c>
      <c r="E42" s="56" t="s">
        <v>55</v>
      </c>
      <c r="F42" s="56"/>
      <c r="G42" s="56"/>
      <c r="H42" s="56"/>
      <c r="I42" s="56"/>
      <c r="J42" s="56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56" t="s">
        <v>56</v>
      </c>
      <c r="F43" s="56"/>
      <c r="G43" s="56"/>
      <c r="H43" s="56"/>
      <c r="I43" s="56"/>
      <c r="J43" s="56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34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49" t="s">
        <v>28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">
        <v>0.2</v>
      </c>
      <c r="B46" s="1">
        <v>0.1</v>
      </c>
      <c r="C46" s="1">
        <v>9.9</v>
      </c>
      <c r="D46" s="1">
        <v>41.6</v>
      </c>
      <c r="E46" s="56" t="s">
        <v>57</v>
      </c>
      <c r="F46" s="56"/>
      <c r="G46" s="56"/>
      <c r="H46" s="56"/>
      <c r="I46" s="56"/>
      <c r="J46" s="56"/>
      <c r="K46" s="1">
        <v>200</v>
      </c>
      <c r="L46" s="1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21">
        <f>SUM(A41:A46)</f>
        <v>38.71</v>
      </c>
      <c r="B48" s="21">
        <f>SUM(B41:B46)</f>
        <v>36.160000000000004</v>
      </c>
      <c r="C48" s="21">
        <f>SUM(C41:C46)</f>
        <v>82.26</v>
      </c>
      <c r="D48" s="21">
        <f>SUM(D41:D46)</f>
        <v>809.14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35</v>
      </c>
      <c r="F49" s="85"/>
      <c r="G49" s="85"/>
      <c r="H49" s="85"/>
      <c r="I49" s="85"/>
      <c r="J49" s="86"/>
      <c r="K49" s="1"/>
      <c r="L49" s="14">
        <v>88</v>
      </c>
    </row>
    <row r="50" spans="1:12" s="2" customFormat="1" ht="18.75" customHeight="1">
      <c r="A50" s="13">
        <v>1.17</v>
      </c>
      <c r="B50" s="13">
        <v>0.17</v>
      </c>
      <c r="C50" s="13">
        <v>3.83</v>
      </c>
      <c r="D50" s="13">
        <v>21.33</v>
      </c>
      <c r="E50" s="56" t="s">
        <v>29</v>
      </c>
      <c r="F50" s="56"/>
      <c r="G50" s="56"/>
      <c r="H50" s="56"/>
      <c r="I50" s="56"/>
      <c r="J50" s="56"/>
      <c r="K50" s="1">
        <v>100</v>
      </c>
      <c r="L50" s="1"/>
    </row>
    <row r="51" spans="1:12" s="2" customFormat="1" ht="18.75">
      <c r="A51" s="1">
        <v>18.2</v>
      </c>
      <c r="B51" s="1">
        <v>18.89</v>
      </c>
      <c r="C51" s="1">
        <v>2.37</v>
      </c>
      <c r="D51" s="1">
        <v>251.81</v>
      </c>
      <c r="E51" s="56" t="s">
        <v>55</v>
      </c>
      <c r="F51" s="56"/>
      <c r="G51" s="56"/>
      <c r="H51" s="56"/>
      <c r="I51" s="56"/>
      <c r="J51" s="56"/>
      <c r="K51" s="1">
        <v>100</v>
      </c>
      <c r="L51" s="1"/>
    </row>
    <row r="52" spans="1:12" s="2" customFormat="1" ht="18.75">
      <c r="A52" s="1">
        <v>9.84</v>
      </c>
      <c r="B52" s="1">
        <v>7.8</v>
      </c>
      <c r="C52" s="1">
        <v>51.36</v>
      </c>
      <c r="D52" s="1">
        <v>315</v>
      </c>
      <c r="E52" s="56" t="s">
        <v>56</v>
      </c>
      <c r="F52" s="56"/>
      <c r="G52" s="56"/>
      <c r="H52" s="56"/>
      <c r="I52" s="56"/>
      <c r="J52" s="56"/>
      <c r="K52" s="1">
        <v>180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34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7</v>
      </c>
      <c r="B54" s="24">
        <v>9</v>
      </c>
      <c r="C54" s="24">
        <v>0</v>
      </c>
      <c r="D54" s="24">
        <v>109.1</v>
      </c>
      <c r="E54" s="49" t="s">
        <v>28</v>
      </c>
      <c r="F54" s="49"/>
      <c r="G54" s="49"/>
      <c r="H54" s="49"/>
      <c r="I54" s="49"/>
      <c r="J54" s="49"/>
      <c r="K54" s="24">
        <v>30</v>
      </c>
      <c r="L54" s="24"/>
    </row>
    <row r="55" spans="1:12" s="2" customFormat="1" ht="18.75">
      <c r="A55" s="1">
        <v>0.2</v>
      </c>
      <c r="B55" s="1">
        <v>0.1</v>
      </c>
      <c r="C55" s="1">
        <v>9.9</v>
      </c>
      <c r="D55" s="1">
        <v>41.6</v>
      </c>
      <c r="E55" s="56" t="s">
        <v>57</v>
      </c>
      <c r="F55" s="56"/>
      <c r="G55" s="56"/>
      <c r="H55" s="56"/>
      <c r="I55" s="56"/>
      <c r="J55" s="56"/>
      <c r="K55" s="1">
        <v>200</v>
      </c>
      <c r="L55" s="1"/>
    </row>
    <row r="56" spans="1:12" s="20" customFormat="1" ht="18.75">
      <c r="A56" s="78" t="s">
        <v>18</v>
      </c>
      <c r="B56" s="79"/>
      <c r="C56" s="79"/>
      <c r="D56" s="80"/>
      <c r="E56" s="72"/>
      <c r="F56" s="73"/>
      <c r="G56" s="73"/>
      <c r="H56" s="73"/>
      <c r="I56" s="73"/>
      <c r="J56" s="74"/>
      <c r="K56" s="18"/>
      <c r="L56" s="18"/>
    </row>
    <row r="57" spans="1:12" s="22" customFormat="1" ht="18.75">
      <c r="A57" s="19">
        <f>SUM(A50:A55)</f>
        <v>38.71</v>
      </c>
      <c r="B57" s="19">
        <f>SUM(B50:B55)</f>
        <v>36.160000000000004</v>
      </c>
      <c r="C57" s="19">
        <f>SUM(C50:C55)</f>
        <v>82.26</v>
      </c>
      <c r="D57" s="19">
        <f>SUM(D50:D55)</f>
        <v>809.14</v>
      </c>
      <c r="E57" s="71"/>
      <c r="F57" s="71"/>
      <c r="G57" s="71"/>
      <c r="H57" s="71"/>
      <c r="I57" s="71"/>
      <c r="J57" s="71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40:J40"/>
    <mergeCell ref="E42:J42"/>
    <mergeCell ref="E44:J44"/>
    <mergeCell ref="E56:J56"/>
    <mergeCell ref="E51:J51"/>
    <mergeCell ref="E52:J52"/>
    <mergeCell ref="E53:J53"/>
    <mergeCell ref="E50:J50"/>
    <mergeCell ref="E43:J43"/>
    <mergeCell ref="E54:J54"/>
    <mergeCell ref="E55:J55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37:J37"/>
    <mergeCell ref="E46:J46"/>
    <mergeCell ref="E48:J48"/>
    <mergeCell ref="E49:J49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9" workbookViewId="0">
      <selection activeCell="K69" sqref="K6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37.5" customHeight="1">
      <c r="A12" s="13">
        <v>5.2</v>
      </c>
      <c r="B12" s="13">
        <v>2.8</v>
      </c>
      <c r="C12" s="13">
        <v>18.5</v>
      </c>
      <c r="D12" s="13">
        <v>119.6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15.75</v>
      </c>
      <c r="B13" s="13">
        <v>10.35</v>
      </c>
      <c r="C13" s="13">
        <v>14.18</v>
      </c>
      <c r="D13" s="13">
        <v>210.83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4.4000000000000004</v>
      </c>
      <c r="B14" s="1">
        <v>5.3</v>
      </c>
      <c r="C14" s="1">
        <v>30.5</v>
      </c>
      <c r="D14" s="1">
        <v>187.1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4.5999999999999996</v>
      </c>
      <c r="B15" s="24">
        <v>0.5</v>
      </c>
      <c r="C15" s="24">
        <v>29.5</v>
      </c>
      <c r="D15" s="24">
        <v>140.6</v>
      </c>
      <c r="E15" s="49" t="s">
        <v>15</v>
      </c>
      <c r="F15" s="49"/>
      <c r="G15" s="49"/>
      <c r="H15" s="49"/>
      <c r="I15" s="49"/>
      <c r="J15" s="49"/>
      <c r="K15" s="24">
        <v>60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54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32.950000000000003</v>
      </c>
      <c r="B19" s="10">
        <f>SUM(B12:B17)</f>
        <v>19.45</v>
      </c>
      <c r="C19" s="10">
        <f>SUM(C12:C17)</f>
        <v>118.28</v>
      </c>
      <c r="D19" s="10">
        <f>SUM(D12:D17)</f>
        <v>776.23</v>
      </c>
      <c r="E19" s="46"/>
      <c r="F19" s="47"/>
      <c r="G19" s="47"/>
      <c r="H19" s="47"/>
      <c r="I19" s="47"/>
      <c r="J19" s="48"/>
      <c r="K19" s="16">
        <f>SUM(K12:K18)</f>
        <v>730</v>
      </c>
      <c r="L19" s="16"/>
    </row>
    <row r="20" spans="1:13" s="23" customFormat="1" ht="18.75">
      <c r="A20" s="18"/>
      <c r="B20" s="18"/>
      <c r="C20" s="18"/>
      <c r="D20" s="18"/>
      <c r="E20" s="78" t="s">
        <v>36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0.8</v>
      </c>
      <c r="B21" s="13">
        <v>0.1</v>
      </c>
      <c r="C21" s="13">
        <v>2.9</v>
      </c>
      <c r="D21" s="13">
        <v>15.4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37.5" customHeight="1">
      <c r="A22" s="13">
        <v>5.2</v>
      </c>
      <c r="B22" s="13">
        <v>2.8</v>
      </c>
      <c r="C22" s="13">
        <v>18.5</v>
      </c>
      <c r="D22" s="13">
        <v>119.6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15.75</v>
      </c>
      <c r="B23" s="13">
        <v>10.35</v>
      </c>
      <c r="C23" s="13">
        <v>14.18</v>
      </c>
      <c r="D23" s="13">
        <v>210.83</v>
      </c>
      <c r="E23" s="56" t="s">
        <v>52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>
      <c r="A24" s="1">
        <v>4.4000000000000004</v>
      </c>
      <c r="B24" s="1">
        <v>5.3</v>
      </c>
      <c r="C24" s="1">
        <v>30.5</v>
      </c>
      <c r="D24" s="1">
        <v>187.1</v>
      </c>
      <c r="E24" s="56" t="s">
        <v>53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33.75</v>
      </c>
      <c r="B29" s="10">
        <f>SUM(B21:B27)</f>
        <v>19.55</v>
      </c>
      <c r="C29" s="10">
        <f>SUM(C21:C27)</f>
        <v>121.17999999999999</v>
      </c>
      <c r="D29" s="10">
        <f>SUM(D21:D27)</f>
        <v>791.63000000000011</v>
      </c>
      <c r="E29" s="46"/>
      <c r="F29" s="47"/>
      <c r="G29" s="47"/>
      <c r="H29" s="47"/>
      <c r="I29" s="47"/>
      <c r="J29" s="48"/>
      <c r="K29" s="16">
        <f>SUM(K21:K28)</f>
        <v>790</v>
      </c>
      <c r="L29" s="16"/>
    </row>
    <row r="30" spans="1:13" s="20" customFormat="1" ht="39" customHeight="1">
      <c r="A30" s="18"/>
      <c r="B30" s="18"/>
      <c r="C30" s="18"/>
      <c r="D30" s="18"/>
      <c r="E30" s="84" t="s">
        <v>38</v>
      </c>
      <c r="F30" s="85"/>
      <c r="G30" s="85"/>
      <c r="H30" s="85"/>
      <c r="I30" s="85"/>
      <c r="J30" s="86"/>
      <c r="K30" s="28"/>
      <c r="L30" s="27">
        <v>88</v>
      </c>
    </row>
    <row r="31" spans="1:13" s="2" customFormat="1" ht="18.75" customHeight="1">
      <c r="A31" s="13">
        <v>1.33</v>
      </c>
      <c r="B31" s="13">
        <v>0.17</v>
      </c>
      <c r="C31" s="13">
        <v>4.83</v>
      </c>
      <c r="D31" s="13">
        <v>25.67</v>
      </c>
      <c r="E31" s="56" t="s">
        <v>50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37.5" customHeight="1">
      <c r="A32" s="13">
        <v>3.15</v>
      </c>
      <c r="B32" s="13">
        <v>2.7</v>
      </c>
      <c r="C32" s="13">
        <v>22.65</v>
      </c>
      <c r="D32" s="13">
        <v>127.5</v>
      </c>
      <c r="E32" s="53" t="s">
        <v>51</v>
      </c>
      <c r="F32" s="54"/>
      <c r="G32" s="54"/>
      <c r="H32" s="54"/>
      <c r="I32" s="54"/>
      <c r="J32" s="55"/>
      <c r="K32" s="1">
        <v>250</v>
      </c>
      <c r="L32" s="1"/>
    </row>
    <row r="33" spans="1:12" s="2" customFormat="1" ht="18.75" customHeight="1">
      <c r="A33" s="13">
        <v>17.5</v>
      </c>
      <c r="B33" s="13">
        <v>11.5</v>
      </c>
      <c r="C33" s="13">
        <v>15.75</v>
      </c>
      <c r="D33" s="13">
        <v>234.35</v>
      </c>
      <c r="E33" s="56" t="s">
        <v>52</v>
      </c>
      <c r="F33" s="56"/>
      <c r="G33" s="56"/>
      <c r="H33" s="56"/>
      <c r="I33" s="56"/>
      <c r="J33" s="56"/>
      <c r="K33" s="1">
        <v>100</v>
      </c>
      <c r="L33" s="1"/>
    </row>
    <row r="34" spans="1:12" s="2" customFormat="1" ht="18.75">
      <c r="A34" s="1">
        <v>5.31</v>
      </c>
      <c r="B34" s="1">
        <v>6.3</v>
      </c>
      <c r="C34" s="1">
        <v>36.54</v>
      </c>
      <c r="D34" s="1">
        <v>224.55</v>
      </c>
      <c r="E34" s="56" t="s">
        <v>53</v>
      </c>
      <c r="F34" s="56"/>
      <c r="G34" s="56"/>
      <c r="H34" s="56"/>
      <c r="I34" s="56"/>
      <c r="J34" s="56"/>
      <c r="K34" s="1">
        <v>180</v>
      </c>
      <c r="L34" s="1"/>
    </row>
    <row r="35" spans="1:12" s="25" customFormat="1" ht="18.75">
      <c r="A35" s="24">
        <v>4.5999999999999996</v>
      </c>
      <c r="B35" s="24">
        <v>0.5</v>
      </c>
      <c r="C35" s="24">
        <v>29.5</v>
      </c>
      <c r="D35" s="24">
        <v>140.6</v>
      </c>
      <c r="E35" s="49" t="s">
        <v>15</v>
      </c>
      <c r="F35" s="49"/>
      <c r="G35" s="49"/>
      <c r="H35" s="49"/>
      <c r="I35" s="49"/>
      <c r="J35" s="49"/>
      <c r="K35" s="24">
        <v>60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28</v>
      </c>
      <c r="F36" s="49"/>
      <c r="G36" s="49"/>
      <c r="H36" s="49"/>
      <c r="I36" s="49"/>
      <c r="J36" s="49"/>
      <c r="K36" s="24">
        <v>30</v>
      </c>
      <c r="L36" s="24"/>
    </row>
    <row r="37" spans="1:12" s="2" customFormat="1" ht="18.75">
      <c r="A37" s="13">
        <v>1</v>
      </c>
      <c r="B37" s="13">
        <v>0.1</v>
      </c>
      <c r="C37" s="13">
        <v>15.6</v>
      </c>
      <c r="D37" s="13">
        <v>66.900000000000006</v>
      </c>
      <c r="E37" s="57" t="s">
        <v>54</v>
      </c>
      <c r="F37" s="58"/>
      <c r="G37" s="58"/>
      <c r="H37" s="58"/>
      <c r="I37" s="58"/>
      <c r="J37" s="59"/>
      <c r="K37" s="1">
        <v>200</v>
      </c>
      <c r="L37" s="1"/>
    </row>
    <row r="38" spans="1:12" s="2" customFormat="1" ht="18.75">
      <c r="A38" s="64" t="s">
        <v>19</v>
      </c>
      <c r="B38" s="65"/>
      <c r="C38" s="65"/>
      <c r="D38" s="66"/>
      <c r="E38" s="50"/>
      <c r="F38" s="51"/>
      <c r="G38" s="51"/>
      <c r="H38" s="51"/>
      <c r="I38" s="51"/>
      <c r="J38" s="52"/>
      <c r="K38" s="1"/>
      <c r="L38" s="1"/>
    </row>
    <row r="39" spans="1:12" s="2" customFormat="1" ht="18.75">
      <c r="A39" s="10">
        <f>SUM(A31:A37)</f>
        <v>34.89</v>
      </c>
      <c r="B39" s="10">
        <f>SUM(B31:B37)</f>
        <v>21.67</v>
      </c>
      <c r="C39" s="10">
        <f>SUM(C31:C37)</f>
        <v>134.87</v>
      </c>
      <c r="D39" s="10">
        <f>SUM(D31:D37)</f>
        <v>870.77</v>
      </c>
      <c r="E39" s="46"/>
      <c r="F39" s="47"/>
      <c r="G39" s="47"/>
      <c r="H39" s="47"/>
      <c r="I39" s="47"/>
      <c r="J39" s="48"/>
      <c r="K39" s="16">
        <f>SUM(K31:K38)</f>
        <v>920</v>
      </c>
      <c r="L39" s="16"/>
    </row>
    <row r="40" spans="1:12" s="2" customFormat="1" ht="39.75" customHeight="1">
      <c r="A40" s="1"/>
      <c r="B40" s="1"/>
      <c r="C40" s="1"/>
      <c r="D40" s="1"/>
      <c r="E40" s="75" t="s">
        <v>40</v>
      </c>
      <c r="F40" s="76"/>
      <c r="G40" s="76"/>
      <c r="H40" s="76"/>
      <c r="I40" s="76"/>
      <c r="J40" s="77"/>
      <c r="K40" s="29"/>
      <c r="L40" s="30">
        <v>158.5</v>
      </c>
    </row>
    <row r="41" spans="1:12" s="2" customFormat="1" ht="37.5" customHeight="1">
      <c r="A41" s="13">
        <v>5.2</v>
      </c>
      <c r="B41" s="13">
        <v>2.8</v>
      </c>
      <c r="C41" s="13">
        <v>18.5</v>
      </c>
      <c r="D41" s="13">
        <v>119.6</v>
      </c>
      <c r="E41" s="53" t="s">
        <v>51</v>
      </c>
      <c r="F41" s="54"/>
      <c r="G41" s="54"/>
      <c r="H41" s="54"/>
      <c r="I41" s="54"/>
      <c r="J41" s="55"/>
      <c r="K41" s="1">
        <v>200</v>
      </c>
      <c r="L41" s="1"/>
    </row>
    <row r="42" spans="1:12" s="2" customFormat="1" ht="18.75" customHeight="1">
      <c r="A42" s="13">
        <v>15.75</v>
      </c>
      <c r="B42" s="13">
        <v>10.35</v>
      </c>
      <c r="C42" s="13">
        <v>14.18</v>
      </c>
      <c r="D42" s="13">
        <v>210.83</v>
      </c>
      <c r="E42" s="56" t="s">
        <v>52</v>
      </c>
      <c r="F42" s="56"/>
      <c r="G42" s="56"/>
      <c r="H42" s="56"/>
      <c r="I42" s="56"/>
      <c r="J42" s="56"/>
      <c r="K42" s="1">
        <v>90</v>
      </c>
      <c r="L42" s="1"/>
    </row>
    <row r="43" spans="1:12" s="2" customFormat="1" ht="18.75">
      <c r="A43" s="1">
        <v>4.4000000000000004</v>
      </c>
      <c r="B43" s="1">
        <v>5.3</v>
      </c>
      <c r="C43" s="1">
        <v>30.5</v>
      </c>
      <c r="D43" s="1">
        <v>187.1</v>
      </c>
      <c r="E43" s="56" t="s">
        <v>53</v>
      </c>
      <c r="F43" s="56"/>
      <c r="G43" s="56"/>
      <c r="H43" s="56"/>
      <c r="I43" s="56"/>
      <c r="J43" s="56"/>
      <c r="K43" s="1">
        <v>150</v>
      </c>
      <c r="L43" s="1"/>
    </row>
    <row r="44" spans="1:12" s="25" customFormat="1" ht="18.75">
      <c r="A44" s="24">
        <v>4.5999999999999996</v>
      </c>
      <c r="B44" s="24">
        <v>0.5</v>
      </c>
      <c r="C44" s="24">
        <v>29.5</v>
      </c>
      <c r="D44" s="24">
        <v>140.6</v>
      </c>
      <c r="E44" s="49" t="s">
        <v>15</v>
      </c>
      <c r="F44" s="49"/>
      <c r="G44" s="49"/>
      <c r="H44" s="49"/>
      <c r="I44" s="49"/>
      <c r="J44" s="49"/>
      <c r="K44" s="24">
        <v>60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28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3">
        <v>1</v>
      </c>
      <c r="B46" s="13">
        <v>0.1</v>
      </c>
      <c r="C46" s="13">
        <v>15.6</v>
      </c>
      <c r="D46" s="13">
        <v>66.900000000000006</v>
      </c>
      <c r="E46" s="57" t="s">
        <v>54</v>
      </c>
      <c r="F46" s="58"/>
      <c r="G46" s="58"/>
      <c r="H46" s="58"/>
      <c r="I46" s="58"/>
      <c r="J46" s="5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87" t="s">
        <v>41</v>
      </c>
      <c r="F47" s="88"/>
      <c r="G47" s="88"/>
      <c r="H47" s="88"/>
      <c r="I47" s="88"/>
      <c r="J47" s="89"/>
      <c r="K47" s="24"/>
      <c r="L47" s="24"/>
    </row>
    <row r="48" spans="1:12" s="25" customFormat="1" ht="18.75">
      <c r="A48" s="24">
        <v>0</v>
      </c>
      <c r="B48" s="24">
        <v>0</v>
      </c>
      <c r="C48" s="24">
        <v>23</v>
      </c>
      <c r="D48" s="24">
        <v>92</v>
      </c>
      <c r="E48" s="49" t="s">
        <v>58</v>
      </c>
      <c r="F48" s="49"/>
      <c r="G48" s="49"/>
      <c r="H48" s="49"/>
      <c r="I48" s="49"/>
      <c r="J48" s="49"/>
      <c r="K48" s="24">
        <v>200</v>
      </c>
      <c r="L48" s="24"/>
    </row>
    <row r="49" spans="1:12" s="25" customFormat="1" ht="18.75">
      <c r="A49" s="24">
        <v>1.98</v>
      </c>
      <c r="B49" s="24">
        <v>0.44</v>
      </c>
      <c r="C49" s="24">
        <v>17.82</v>
      </c>
      <c r="D49" s="24">
        <v>79.2</v>
      </c>
      <c r="E49" s="49" t="s">
        <v>59</v>
      </c>
      <c r="F49" s="49"/>
      <c r="G49" s="49"/>
      <c r="H49" s="49"/>
      <c r="I49" s="49"/>
      <c r="J49" s="49"/>
      <c r="K49" s="24">
        <v>220</v>
      </c>
      <c r="L49" s="24"/>
    </row>
    <row r="50" spans="1:12" s="25" customFormat="1" ht="18.75">
      <c r="A50" s="24">
        <v>0.9</v>
      </c>
      <c r="B50" s="24">
        <v>0.1</v>
      </c>
      <c r="C50" s="24">
        <v>15.6</v>
      </c>
      <c r="D50" s="24">
        <v>66.599999999999994</v>
      </c>
      <c r="E50" s="49" t="s">
        <v>62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93" t="s">
        <v>19</v>
      </c>
      <c r="B51" s="94"/>
      <c r="C51" s="94"/>
      <c r="D51" s="95"/>
      <c r="E51" s="96"/>
      <c r="F51" s="97"/>
      <c r="G51" s="97"/>
      <c r="H51" s="97"/>
      <c r="I51" s="97"/>
      <c r="J51" s="98"/>
      <c r="K51" s="24"/>
      <c r="L51" s="24"/>
    </row>
    <row r="52" spans="1:12" s="25" customFormat="1" ht="18.75">
      <c r="A52" s="32">
        <f>SUM(A41:A50)</f>
        <v>35.83</v>
      </c>
      <c r="B52" s="32">
        <f>SUM(B41:B50)</f>
        <v>19.990000000000002</v>
      </c>
      <c r="C52" s="32">
        <f>SUM(C41:C50)</f>
        <v>174.7</v>
      </c>
      <c r="D52" s="32">
        <f>SUM(D41:D50)</f>
        <v>1014.0300000000001</v>
      </c>
      <c r="E52" s="99"/>
      <c r="F52" s="100"/>
      <c r="G52" s="100"/>
      <c r="H52" s="100"/>
      <c r="I52" s="100"/>
      <c r="J52" s="101"/>
      <c r="K52" s="33">
        <f>SUM(K41:K51)</f>
        <v>1180</v>
      </c>
      <c r="L52" s="33"/>
    </row>
    <row r="53" spans="1:12" s="25" customFormat="1" ht="47.25" customHeight="1">
      <c r="A53" s="24"/>
      <c r="B53" s="24"/>
      <c r="C53" s="24"/>
      <c r="D53" s="24"/>
      <c r="E53" s="102" t="s">
        <v>39</v>
      </c>
      <c r="F53" s="103"/>
      <c r="G53" s="103"/>
      <c r="H53" s="103"/>
      <c r="I53" s="103"/>
      <c r="J53" s="104"/>
      <c r="K53" s="34"/>
      <c r="L53" s="35">
        <v>176</v>
      </c>
    </row>
    <row r="54" spans="1:12" s="2" customFormat="1" ht="37.5" customHeight="1">
      <c r="A54" s="13">
        <v>3.15</v>
      </c>
      <c r="B54" s="13">
        <v>2.7</v>
      </c>
      <c r="C54" s="13">
        <v>22.65</v>
      </c>
      <c r="D54" s="13">
        <v>127.5</v>
      </c>
      <c r="E54" s="53" t="s">
        <v>51</v>
      </c>
      <c r="F54" s="54"/>
      <c r="G54" s="54"/>
      <c r="H54" s="54"/>
      <c r="I54" s="54"/>
      <c r="J54" s="55"/>
      <c r="K54" s="1">
        <v>250</v>
      </c>
      <c r="L54" s="1"/>
    </row>
    <row r="55" spans="1:12" s="2" customFormat="1" ht="18.75" customHeight="1">
      <c r="A55" s="13">
        <v>17.5</v>
      </c>
      <c r="B55" s="13">
        <v>11.5</v>
      </c>
      <c r="C55" s="13">
        <v>15.75</v>
      </c>
      <c r="D55" s="13">
        <v>234.35</v>
      </c>
      <c r="E55" s="56" t="s">
        <v>52</v>
      </c>
      <c r="F55" s="56"/>
      <c r="G55" s="56"/>
      <c r="H55" s="56"/>
      <c r="I55" s="56"/>
      <c r="J55" s="56"/>
      <c r="K55" s="1">
        <v>100</v>
      </c>
      <c r="L55" s="1"/>
    </row>
    <row r="56" spans="1:12" s="2" customFormat="1" ht="18.75">
      <c r="A56" s="1">
        <v>5.31</v>
      </c>
      <c r="B56" s="1">
        <v>6.3</v>
      </c>
      <c r="C56" s="1">
        <v>36.54</v>
      </c>
      <c r="D56" s="1">
        <v>224.55</v>
      </c>
      <c r="E56" s="56" t="s">
        <v>53</v>
      </c>
      <c r="F56" s="56"/>
      <c r="G56" s="56"/>
      <c r="H56" s="56"/>
      <c r="I56" s="56"/>
      <c r="J56" s="56"/>
      <c r="K56" s="1">
        <v>180</v>
      </c>
      <c r="L56" s="1"/>
    </row>
    <row r="57" spans="1:12" s="25" customFormat="1" ht="18.75">
      <c r="A57" s="24">
        <v>4.5999999999999996</v>
      </c>
      <c r="B57" s="24">
        <v>0.5</v>
      </c>
      <c r="C57" s="24">
        <v>29.5</v>
      </c>
      <c r="D57" s="24">
        <v>140.6</v>
      </c>
      <c r="E57" s="49" t="s">
        <v>15</v>
      </c>
      <c r="F57" s="49"/>
      <c r="G57" s="49"/>
      <c r="H57" s="49"/>
      <c r="I57" s="49"/>
      <c r="J57" s="49"/>
      <c r="K57" s="24">
        <v>60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49" t="s">
        <v>28</v>
      </c>
      <c r="F58" s="49"/>
      <c r="G58" s="49"/>
      <c r="H58" s="49"/>
      <c r="I58" s="49"/>
      <c r="J58" s="49"/>
      <c r="K58" s="24">
        <v>30</v>
      </c>
      <c r="L58" s="24"/>
    </row>
    <row r="59" spans="1:12" s="2" customFormat="1" ht="18.75">
      <c r="A59" s="13">
        <v>1</v>
      </c>
      <c r="B59" s="13">
        <v>0.1</v>
      </c>
      <c r="C59" s="13">
        <v>15.6</v>
      </c>
      <c r="D59" s="13">
        <v>66.900000000000006</v>
      </c>
      <c r="E59" s="57" t="s">
        <v>54</v>
      </c>
      <c r="F59" s="58"/>
      <c r="G59" s="58"/>
      <c r="H59" s="58"/>
      <c r="I59" s="58"/>
      <c r="J59" s="59"/>
      <c r="K59" s="1">
        <v>200</v>
      </c>
      <c r="L59" s="1"/>
    </row>
    <row r="60" spans="1:12" s="2" customFormat="1" ht="18.75">
      <c r="A60" s="13"/>
      <c r="B60" s="13"/>
      <c r="C60" s="13"/>
      <c r="D60" s="13"/>
      <c r="E60" s="90" t="s">
        <v>41</v>
      </c>
      <c r="F60" s="91"/>
      <c r="G60" s="91"/>
      <c r="H60" s="91"/>
      <c r="I60" s="91"/>
      <c r="J60" s="92"/>
      <c r="K60" s="1"/>
      <c r="L60" s="1"/>
    </row>
    <row r="61" spans="1:12" s="25" customFormat="1" ht="18.75">
      <c r="A61" s="24">
        <v>0</v>
      </c>
      <c r="B61" s="24">
        <v>0</v>
      </c>
      <c r="C61" s="24">
        <v>23</v>
      </c>
      <c r="D61" s="24">
        <v>92</v>
      </c>
      <c r="E61" s="49" t="s">
        <v>58</v>
      </c>
      <c r="F61" s="49"/>
      <c r="G61" s="49"/>
      <c r="H61" s="49"/>
      <c r="I61" s="49"/>
      <c r="J61" s="49"/>
      <c r="K61" s="24">
        <v>200</v>
      </c>
      <c r="L61" s="24"/>
    </row>
    <row r="62" spans="1:12" s="25" customFormat="1" ht="18.75">
      <c r="A62" s="24">
        <v>1.98</v>
      </c>
      <c r="B62" s="24">
        <v>0.44</v>
      </c>
      <c r="C62" s="24">
        <v>17.82</v>
      </c>
      <c r="D62" s="24">
        <v>79.2</v>
      </c>
      <c r="E62" s="49" t="s">
        <v>59</v>
      </c>
      <c r="F62" s="49"/>
      <c r="G62" s="49"/>
      <c r="H62" s="49"/>
      <c r="I62" s="49"/>
      <c r="J62" s="49"/>
      <c r="K62" s="24">
        <v>220</v>
      </c>
      <c r="L62" s="24"/>
    </row>
    <row r="63" spans="1:12" s="25" customFormat="1" ht="18.75">
      <c r="A63" s="24">
        <v>0.9</v>
      </c>
      <c r="B63" s="24">
        <v>0.1</v>
      </c>
      <c r="C63" s="24">
        <v>15.6</v>
      </c>
      <c r="D63" s="24">
        <v>66.599999999999994</v>
      </c>
      <c r="E63" s="49" t="s">
        <v>60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64" t="s">
        <v>20</v>
      </c>
      <c r="B64" s="65"/>
      <c r="C64" s="65"/>
      <c r="D64" s="66"/>
      <c r="E64" s="50"/>
      <c r="F64" s="51"/>
      <c r="G64" s="51"/>
      <c r="H64" s="51"/>
      <c r="I64" s="51"/>
      <c r="J64" s="52"/>
      <c r="K64" s="1"/>
      <c r="L64" s="1"/>
    </row>
    <row r="65" spans="1:12" s="11" customFormat="1" ht="18.75">
      <c r="A65" s="10">
        <f>SUM(A54:A63)</f>
        <v>36.439999999999991</v>
      </c>
      <c r="B65" s="10">
        <f>SUM(B54:B63)</f>
        <v>22.040000000000003</v>
      </c>
      <c r="C65" s="10">
        <f>SUM(C54:C63)</f>
        <v>186.45999999999998</v>
      </c>
      <c r="D65" s="10">
        <f>SUM(D54:D63)</f>
        <v>1082.9000000000001</v>
      </c>
      <c r="E65" s="46"/>
      <c r="F65" s="47"/>
      <c r="G65" s="47"/>
      <c r="H65" s="47"/>
      <c r="I65" s="47"/>
      <c r="J65" s="48"/>
      <c r="K65" s="15">
        <f>SUM(K54:K64)</f>
        <v>1270</v>
      </c>
      <c r="L65" s="12"/>
    </row>
  </sheetData>
  <mergeCells count="64">
    <mergeCell ref="E17:J17"/>
    <mergeCell ref="E27:J27"/>
    <mergeCell ref="E18:J18"/>
    <mergeCell ref="E37:J37"/>
    <mergeCell ref="E29:J29"/>
    <mergeCell ref="E30:J30"/>
    <mergeCell ref="E33:J33"/>
    <mergeCell ref="E35:J35"/>
    <mergeCell ref="E36:J36"/>
    <mergeCell ref="E32:J32"/>
    <mergeCell ref="E31:J31"/>
    <mergeCell ref="E52:J52"/>
    <mergeCell ref="E53:J53"/>
    <mergeCell ref="E43:J43"/>
    <mergeCell ref="E6:G6"/>
    <mergeCell ref="E7:G7"/>
    <mergeCell ref="E15:J15"/>
    <mergeCell ref="E16:J16"/>
    <mergeCell ref="E14:J14"/>
    <mergeCell ref="E12:J12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A9:C9"/>
    <mergeCell ref="E9:J9"/>
    <mergeCell ref="E11:J11"/>
    <mergeCell ref="E13:J13"/>
    <mergeCell ref="A51:D51"/>
    <mergeCell ref="E51:J51"/>
    <mergeCell ref="E38:J38"/>
    <mergeCell ref="E34:J34"/>
    <mergeCell ref="E50:J50"/>
    <mergeCell ref="E42:J42"/>
    <mergeCell ref="E39:J39"/>
    <mergeCell ref="E40:J40"/>
    <mergeCell ref="E41:J41"/>
    <mergeCell ref="E46:J46"/>
    <mergeCell ref="E48:J48"/>
    <mergeCell ref="A18:D18"/>
    <mergeCell ref="E65:J65"/>
    <mergeCell ref="E64:J64"/>
    <mergeCell ref="A64:D64"/>
    <mergeCell ref="E58:J58"/>
    <mergeCell ref="E61:J61"/>
    <mergeCell ref="E59:J59"/>
    <mergeCell ref="E62:J62"/>
    <mergeCell ref="E60:J60"/>
    <mergeCell ref="E49:J49"/>
    <mergeCell ref="E44:J44"/>
    <mergeCell ref="A38:D38"/>
    <mergeCell ref="E47:J47"/>
    <mergeCell ref="E63:J63"/>
    <mergeCell ref="E54:J54"/>
    <mergeCell ref="E55:J55"/>
    <mergeCell ref="E56:J56"/>
    <mergeCell ref="E57:J57"/>
    <mergeCell ref="E45:J45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L26" sqref="L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25</v>
      </c>
      <c r="J2" s="25" t="s">
        <v>1</v>
      </c>
    </row>
    <row r="3" spans="1:12" s="25" customFormat="1" ht="18.75">
      <c r="A3" s="2" t="s">
        <v>61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96" t="s">
        <v>4</v>
      </c>
      <c r="B9" s="97"/>
      <c r="C9" s="98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45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30.130000000000003</v>
      </c>
      <c r="B19" s="10">
        <f t="shared" ref="B19:D19" si="0">SUM(B12:B17)</f>
        <v>35.1</v>
      </c>
      <c r="C19" s="10">
        <f t="shared" si="0"/>
        <v>50.760000000000005</v>
      </c>
      <c r="D19" s="10">
        <f t="shared" si="0"/>
        <v>640.16999999999996</v>
      </c>
      <c r="E19" s="64"/>
      <c r="F19" s="65"/>
      <c r="G19" s="65"/>
      <c r="H19" s="65"/>
      <c r="I19" s="65"/>
      <c r="J19" s="66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46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37.5" customHeight="1">
      <c r="A21" s="13">
        <v>3.15</v>
      </c>
      <c r="B21" s="13">
        <v>2.7</v>
      </c>
      <c r="C21" s="13">
        <v>22.65</v>
      </c>
      <c r="D21" s="13">
        <v>127.5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17.5</v>
      </c>
      <c r="B22" s="13">
        <v>11.5</v>
      </c>
      <c r="C22" s="13">
        <v>15.75</v>
      </c>
      <c r="D22" s="13">
        <v>234.35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>
      <c r="A23" s="1">
        <v>5.31</v>
      </c>
      <c r="B23" s="1">
        <v>6.3</v>
      </c>
      <c r="C23" s="1">
        <v>36.54</v>
      </c>
      <c r="D23" s="1">
        <v>224.55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54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33.559999999999995</v>
      </c>
      <c r="B28" s="10">
        <f>SUM(B20:B26)</f>
        <v>21.5</v>
      </c>
      <c r="C28" s="10">
        <f>SUM(C20:C26)</f>
        <v>130.04</v>
      </c>
      <c r="D28" s="10">
        <f>SUM(D20:D26)</f>
        <v>845.10000000000014</v>
      </c>
      <c r="E28" s="46"/>
      <c r="F28" s="47"/>
      <c r="G28" s="47"/>
      <c r="H28" s="47"/>
      <c r="I28" s="47"/>
      <c r="J28" s="48"/>
      <c r="K28" s="16">
        <f>SUM(K20:K27)</f>
        <v>820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2:J22"/>
    <mergeCell ref="E6:G6"/>
    <mergeCell ref="E7:G7"/>
    <mergeCell ref="E16:J16"/>
    <mergeCell ref="E26:J26"/>
    <mergeCell ref="E12:J12"/>
    <mergeCell ref="E23:J23"/>
    <mergeCell ref="E24:J24"/>
    <mergeCell ref="E25:J25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2023-11-02T07:01:20Z</dcterms:modified>
</cp:coreProperties>
</file>