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K19"/>
  <c r="D29"/>
  <c r="C29"/>
  <c r="B29"/>
  <c r="K29"/>
  <c r="A29"/>
  <c r="K20" i="8"/>
  <c r="D20"/>
  <c r="C20"/>
  <c r="B20"/>
  <c r="A20"/>
  <c r="K59" i="7"/>
  <c r="D59"/>
  <c r="C59"/>
  <c r="B59"/>
  <c r="A59"/>
  <c r="K39"/>
  <c r="K29"/>
  <c r="B29"/>
  <c r="C29"/>
  <c r="D29"/>
  <c r="A29"/>
  <c r="B19"/>
  <c r="C19"/>
  <c r="D19"/>
  <c r="A19"/>
  <c r="K19"/>
  <c r="K29" i="2"/>
  <c r="K19"/>
  <c r="B69" i="8"/>
  <c r="C69"/>
  <c r="D69"/>
  <c r="A69"/>
  <c r="K69"/>
  <c r="B55"/>
  <c r="C55"/>
  <c r="D55"/>
  <c r="A55"/>
  <c r="K55"/>
  <c r="K41"/>
  <c r="B41"/>
  <c r="C41"/>
  <c r="D41"/>
  <c r="A41"/>
  <c r="K31"/>
  <c r="B31"/>
  <c r="C31"/>
  <c r="D31"/>
  <c r="A31"/>
  <c r="B49" i="7"/>
  <c r="C49"/>
  <c r="D49"/>
  <c r="A49"/>
  <c r="K49"/>
  <c r="D39"/>
  <c r="C39"/>
  <c r="B39"/>
  <c r="A39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<sst xmlns="http://schemas.openxmlformats.org/spreadsheetml/2006/main" count="214" uniqueCount="64">
  <si>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</si>
  <si>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</si>
  <si>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</si>
  <si>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</si>
  <si>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</si>
  <si>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</si>
  <si>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</si>
  <si>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</si>
  <si>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</si>
  <si>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</si>
  <si>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</si>
  <si>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</si>
  <si>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</si>
  <si>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</si>
  <si>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</si>
  <si>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</si>
  <si>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</si>
  <si>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</si>
  <si>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</si>
  <si>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</si>
  <si>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</si>
  <si>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</si>
  <si>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</si>
  <si>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</si>
  <si>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</si>
  <si>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</si>
  <si>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</si>
  <si>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</si>
  <si>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</si>
  <si>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</si>
  <si>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</si>
  <si>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</si>
  <si>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</si>
  <si>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</si>
  <si>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</si>
  <si>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</si>
  <si>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</si>
  <si>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</si>
  <si>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</si>
  <si>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</si>
  <si>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</si>
  <si>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</si>
  <si>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</si>
  <si>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</si>
  <si>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</si>
  <si>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</si>
  <si>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</si>
  <si>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</si>
  <si>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</si>
  <si>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</si>
  <si>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</si>
  <si>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</si>
  <si>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</si>
  <si>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</si>
  <si>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</si>
  <si>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</si>
  <si>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</si>
  <si>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</si>
  <si>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</si>
  <si>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</si>
  <si>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Батончик с абрикосом с витамином С30</t>
  </si>
  <si>
    <t>Среда</t>
  </si>
  <si>
    <t>на 20.09.2023 г.</t>
  </si>
  <si>
    <t>Батончик "Иммунитет"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</si>
</sst>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E21" sqref="E21:J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62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93.31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47</v>
      </c>
      <c r="F13" s="49"/>
      <c r="G13" s="49"/>
      <c r="H13" s="49"/>
      <c r="I13" s="49"/>
      <c r="J13" s="49"/>
      <c r="K13" s="1">
        <v>200</v>
      </c>
      <c r="L13" s="1">
        <v>46.33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>
        <v>26.33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>
        <v>6.88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13.2</v>
      </c>
      <c r="B19" s="16">
        <f t="shared" ref="B19:D19" si="0">SUM(B12+B14+B15+B16+B17)</f>
        <v>11.1</v>
      </c>
      <c r="C19" s="16">
        <f t="shared" si="0"/>
        <v>46.36</v>
      </c>
      <c r="D19" s="16">
        <f t="shared" si="0"/>
        <v>339.5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108.85</v>
      </c>
    </row>
    <row r="21" spans="1:12" ht="18.75" customHeight="1">
      <c r="A21" s="13">
        <v>1.33</v>
      </c>
      <c r="B21" s="13">
        <v>0.17</v>
      </c>
      <c r="C21" s="13">
        <v>4.83</v>
      </c>
      <c r="D21" s="13">
        <v>25.67</v>
      </c>
      <c r="E21" s="49" t="s">
        <v>50</v>
      </c>
      <c r="F21" s="49"/>
      <c r="G21" s="49"/>
      <c r="H21" s="49"/>
      <c r="I21" s="49"/>
      <c r="J21" s="49"/>
      <c r="K21" s="1">
        <v>100</v>
      </c>
      <c r="L21" s="1">
        <v>28.08</v>
      </c>
    </row>
    <row r="22" spans="1:12" ht="37.5" customHeight="1">
      <c r="A22" s="13">
        <v>3.15</v>
      </c>
      <c r="B22" s="13">
        <v>2.7</v>
      </c>
      <c r="C22" s="13">
        <v>22.65</v>
      </c>
      <c r="D22" s="13">
        <v>127.5</v>
      </c>
      <c r="E22" s="64" t="s">
        <v>51</v>
      </c>
      <c r="F22" s="65"/>
      <c r="G22" s="65"/>
      <c r="H22" s="65"/>
      <c r="I22" s="65"/>
      <c r="J22" s="66"/>
      <c r="K22" s="1">
        <v>250</v>
      </c>
      <c r="L22" s="1">
        <v>14.79</v>
      </c>
    </row>
    <row r="23" spans="1:12" ht="18.75" customHeight="1">
      <c r="A23" s="13">
        <v>17.5</v>
      </c>
      <c r="B23" s="13">
        <v>11.5</v>
      </c>
      <c r="C23" s="13">
        <v>15.75</v>
      </c>
      <c r="D23" s="13">
        <v>234.35</v>
      </c>
      <c r="E23" s="49" t="s">
        <v>52</v>
      </c>
      <c r="F23" s="49"/>
      <c r="G23" s="49"/>
      <c r="H23" s="49"/>
      <c r="I23" s="49"/>
      <c r="J23" s="49"/>
      <c r="K23" s="1">
        <v>100</v>
      </c>
      <c r="L23" s="1">
        <v>40.18</v>
      </c>
    </row>
    <row r="24" spans="1:12">
      <c r="A24" s="1">
        <v>5.31</v>
      </c>
      <c r="B24" s="1">
        <v>6.3</v>
      </c>
      <c r="C24" s="1">
        <v>36.54</v>
      </c>
      <c r="D24" s="1">
        <v>224.55</v>
      </c>
      <c r="E24" s="49" t="s">
        <v>53</v>
      </c>
      <c r="F24" s="49"/>
      <c r="G24" s="49"/>
      <c r="H24" s="49"/>
      <c r="I24" s="49"/>
      <c r="J24" s="49"/>
      <c r="K24" s="1">
        <v>180</v>
      </c>
      <c r="L24" s="1">
        <v>9.0399999999999991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63" t="s">
        <v>28</v>
      </c>
      <c r="F26" s="63"/>
      <c r="G26" s="63"/>
      <c r="H26" s="63"/>
      <c r="I26" s="63"/>
      <c r="J26" s="63"/>
      <c r="K26" s="24">
        <v>30</v>
      </c>
      <c r="L26" s="24">
        <v>1.95</v>
      </c>
    </row>
    <row r="27" spans="1:12">
      <c r="A27" s="13">
        <v>1</v>
      </c>
      <c r="B27" s="13">
        <v>0.1</v>
      </c>
      <c r="C27" s="13">
        <v>15.6</v>
      </c>
      <c r="D27" s="13">
        <v>66.900000000000006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>
        <v>10.34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34.89</v>
      </c>
      <c r="B29" s="10">
        <f t="shared" ref="B29:D29" si="1">SUM(B21:B27)</f>
        <v>21.67</v>
      </c>
      <c r="C29" s="10">
        <f t="shared" si="1"/>
        <v>134.87</v>
      </c>
      <c r="D29" s="10">
        <f t="shared" si="1"/>
        <v>870.77</v>
      </c>
      <c r="E29" s="60"/>
      <c r="F29" s="61"/>
      <c r="G29" s="61"/>
      <c r="H29" s="61"/>
      <c r="I29" s="61"/>
      <c r="J29" s="62"/>
      <c r="K29" s="16">
        <f>SUM(K21:K28)</f>
        <v>920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2:J22"/>
    <mergeCell ref="E23:J23"/>
    <mergeCell ref="E25:J25"/>
    <mergeCell ref="E26:J26"/>
    <mergeCell ref="E27:J27"/>
    <mergeCell ref="E17:J17"/>
    <mergeCell ref="E20:J20"/>
    <mergeCell ref="E19:J19"/>
    <mergeCell ref="E21:J21"/>
    <mergeCell ref="A18:D18"/>
    <mergeCell ref="A28:D28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43" workbookViewId="0">
      <selection activeCell="M56" sqref="M5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49" t="s">
        <v>47</v>
      </c>
      <c r="F13" s="49"/>
      <c r="G13" s="49"/>
      <c r="H13" s="49"/>
      <c r="I13" s="49"/>
      <c r="J13" s="49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25.9</v>
      </c>
      <c r="B19" s="10">
        <f>SUM(B12:B17)</f>
        <v>29.1</v>
      </c>
      <c r="C19" s="10">
        <f>SUM(C12:C17)</f>
        <v>49.56</v>
      </c>
      <c r="D19" s="10">
        <f>SUM(D12:D17)</f>
        <v>565</v>
      </c>
      <c r="E19" s="70"/>
      <c r="F19" s="70"/>
      <c r="G19" s="70"/>
      <c r="H19" s="70"/>
      <c r="I19" s="70"/>
      <c r="J19" s="70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49" t="s">
        <v>44</v>
      </c>
      <c r="F21" s="49"/>
      <c r="G21" s="49"/>
      <c r="H21" s="49"/>
      <c r="I21" s="49"/>
      <c r="J21" s="49"/>
      <c r="K21" s="1">
        <v>20</v>
      </c>
      <c r="L21" s="1"/>
    </row>
    <row r="22" spans="1:13" s="2" customFormat="1" ht="18.75">
      <c r="A22" s="1">
        <v>12.7</v>
      </c>
      <c r="B22" s="1">
        <v>18</v>
      </c>
      <c r="C22" s="1">
        <v>3.2</v>
      </c>
      <c r="D22" s="1">
        <v>225.5</v>
      </c>
      <c r="E22" s="49" t="s">
        <v>47</v>
      </c>
      <c r="F22" s="49"/>
      <c r="G22" s="49"/>
      <c r="H22" s="49"/>
      <c r="I22" s="49"/>
      <c r="J22" s="49"/>
      <c r="K22" s="1">
        <v>150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9" t="s">
        <v>48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9" t="s">
        <v>49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9" t="s">
        <v>23</v>
      </c>
      <c r="F27" s="49"/>
      <c r="G27" s="49"/>
      <c r="H27" s="49"/>
      <c r="I27" s="49"/>
      <c r="J27" s="49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32.9</v>
      </c>
      <c r="B29" s="21">
        <f t="shared" ref="B29:D29" si="0">SUM(B21:B27)</f>
        <v>38.1</v>
      </c>
      <c r="C29" s="21">
        <f t="shared" si="0"/>
        <v>49.56</v>
      </c>
      <c r="D29" s="21">
        <f t="shared" si="0"/>
        <v>674.1</v>
      </c>
      <c r="E29" s="77"/>
      <c r="F29" s="77"/>
      <c r="G29" s="77"/>
      <c r="H29" s="77"/>
      <c r="I29" s="77"/>
      <c r="J29" s="77"/>
      <c r="K29" s="19">
        <f>SUM(K21:K28)</f>
        <v>625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49" t="s">
        <v>44</v>
      </c>
      <c r="F31" s="49"/>
      <c r="G31" s="49"/>
      <c r="H31" s="49"/>
      <c r="I31" s="49"/>
      <c r="J31" s="49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9" t="s">
        <v>47</v>
      </c>
      <c r="F32" s="49"/>
      <c r="G32" s="49"/>
      <c r="H32" s="49"/>
      <c r="I32" s="49"/>
      <c r="J32" s="49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9" t="s">
        <v>48</v>
      </c>
      <c r="F33" s="49"/>
      <c r="G33" s="49"/>
      <c r="H33" s="49"/>
      <c r="I33" s="49"/>
      <c r="J33" s="49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9" t="s">
        <v>49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49" t="s">
        <v>23</v>
      </c>
      <c r="F37" s="49"/>
      <c r="G37" s="49"/>
      <c r="H37" s="49"/>
      <c r="I37" s="49"/>
      <c r="J37" s="49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37.130000000000003</v>
      </c>
      <c r="B39" s="21">
        <f t="shared" ref="B39:D39" si="1">SUM(B31:B37)</f>
        <v>44.1</v>
      </c>
      <c r="C39" s="21">
        <f t="shared" si="1"/>
        <v>50.760000000000005</v>
      </c>
      <c r="D39" s="21">
        <f t="shared" si="1"/>
        <v>749.27</v>
      </c>
      <c r="E39" s="77"/>
      <c r="F39" s="77"/>
      <c r="G39" s="77"/>
      <c r="H39" s="77"/>
      <c r="I39" s="77"/>
      <c r="J39" s="77"/>
      <c r="K39" s="19">
        <f>SUM(K31:K38)</f>
        <v>675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33</v>
      </c>
      <c r="F40" s="72"/>
      <c r="G40" s="72"/>
      <c r="H40" s="72"/>
      <c r="I40" s="72"/>
      <c r="J40" s="73"/>
      <c r="K40" s="27"/>
      <c r="L40" s="27">
        <v>88.5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49" t="s">
        <v>29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49" t="s">
        <v>55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49" t="s">
        <v>56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34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49" t="s">
        <v>57</v>
      </c>
      <c r="F46" s="49"/>
      <c r="G46" s="49"/>
      <c r="H46" s="49"/>
      <c r="I46" s="49"/>
      <c r="J46" s="49"/>
      <c r="K46" s="1">
        <v>200</v>
      </c>
      <c r="L46" s="1"/>
    </row>
    <row r="47" spans="1:12" s="2" customFormat="1" ht="18.75">
      <c r="A47" s="1">
        <v>0</v>
      </c>
      <c r="B47" s="1">
        <v>0</v>
      </c>
      <c r="C47" s="1">
        <v>23</v>
      </c>
      <c r="D47" s="1">
        <v>92</v>
      </c>
      <c r="E47" s="49" t="s">
        <v>58</v>
      </c>
      <c r="F47" s="49"/>
      <c r="G47" s="49"/>
      <c r="H47" s="49"/>
      <c r="I47" s="49"/>
      <c r="J47" s="49"/>
      <c r="K47" s="1">
        <v>200</v>
      </c>
      <c r="L47" s="1"/>
    </row>
    <row r="48" spans="1:12" s="20" customFormat="1" ht="18.75">
      <c r="A48" s="78" t="s">
        <v>18</v>
      </c>
      <c r="B48" s="79"/>
      <c r="C48" s="79"/>
      <c r="D48" s="80"/>
      <c r="E48" s="74"/>
      <c r="F48" s="75"/>
      <c r="G48" s="75"/>
      <c r="H48" s="75"/>
      <c r="I48" s="75"/>
      <c r="J48" s="76"/>
      <c r="K48" s="18"/>
      <c r="L48" s="18"/>
    </row>
    <row r="49" spans="1:12" s="22" customFormat="1" ht="18.75">
      <c r="A49" s="19">
        <f>SUM(A41:A46)</f>
        <v>38.71</v>
      </c>
      <c r="B49" s="19">
        <f t="shared" ref="B49:D49" si="2">SUM(B41:B46)</f>
        <v>36.160000000000004</v>
      </c>
      <c r="C49" s="19">
        <f t="shared" si="2"/>
        <v>82.26</v>
      </c>
      <c r="D49" s="19">
        <f t="shared" si="2"/>
        <v>809.14</v>
      </c>
      <c r="E49" s="77"/>
      <c r="F49" s="77"/>
      <c r="G49" s="77"/>
      <c r="H49" s="77"/>
      <c r="I49" s="77"/>
      <c r="J49" s="77"/>
      <c r="K49" s="19">
        <f>SUM(K41:K48)</f>
        <v>840</v>
      </c>
      <c r="L49" s="19"/>
    </row>
    <row r="50" spans="1:12" s="2" customFormat="1" ht="48.75" customHeight="1">
      <c r="A50" s="1"/>
      <c r="B50" s="1"/>
      <c r="C50" s="1"/>
      <c r="D50" s="1"/>
      <c r="E50" s="71" t="s">
        <v>35</v>
      </c>
      <c r="F50" s="72"/>
      <c r="G50" s="72"/>
      <c r="H50" s="72"/>
      <c r="I50" s="72"/>
      <c r="J50" s="73"/>
      <c r="K50" s="1"/>
      <c r="L50" s="14">
        <v>88</v>
      </c>
    </row>
    <row r="51" spans="1:12" s="2" customFormat="1" ht="18.75" customHeight="1">
      <c r="A51" s="13">
        <v>1.17</v>
      </c>
      <c r="B51" s="13">
        <v>0.17</v>
      </c>
      <c r="C51" s="13">
        <v>3.83</v>
      </c>
      <c r="D51" s="13">
        <v>21.33</v>
      </c>
      <c r="E51" s="49" t="s">
        <v>29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18.2</v>
      </c>
      <c r="B52" s="1">
        <v>18.89</v>
      </c>
      <c r="C52" s="1">
        <v>2.37</v>
      </c>
      <c r="D52" s="1">
        <v>251.81</v>
      </c>
      <c r="E52" s="49" t="s">
        <v>55</v>
      </c>
      <c r="F52" s="49"/>
      <c r="G52" s="49"/>
      <c r="H52" s="49"/>
      <c r="I52" s="49"/>
      <c r="J52" s="49"/>
      <c r="K52" s="1">
        <v>100</v>
      </c>
      <c r="L52" s="1"/>
    </row>
    <row r="53" spans="1:12" s="2" customFormat="1" ht="18.75">
      <c r="A53" s="1">
        <v>9.84</v>
      </c>
      <c r="B53" s="1">
        <v>7.8</v>
      </c>
      <c r="C53" s="1">
        <v>51.36</v>
      </c>
      <c r="D53" s="1">
        <v>315</v>
      </c>
      <c r="E53" s="49" t="s">
        <v>56</v>
      </c>
      <c r="F53" s="49"/>
      <c r="G53" s="49"/>
      <c r="H53" s="49"/>
      <c r="I53" s="49"/>
      <c r="J53" s="49"/>
      <c r="K53" s="1">
        <v>180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63" t="s">
        <v>34</v>
      </c>
      <c r="F54" s="63"/>
      <c r="G54" s="63"/>
      <c r="H54" s="63"/>
      <c r="I54" s="63"/>
      <c r="J54" s="63"/>
      <c r="K54" s="24">
        <v>30</v>
      </c>
      <c r="L54" s="24"/>
    </row>
    <row r="55" spans="1:12" s="25" customFormat="1" ht="18.75">
      <c r="A55" s="24">
        <v>7</v>
      </c>
      <c r="B55" s="24">
        <v>9</v>
      </c>
      <c r="C55" s="24">
        <v>0</v>
      </c>
      <c r="D55" s="24">
        <v>109.1</v>
      </c>
      <c r="E55" s="63" t="s">
        <v>28</v>
      </c>
      <c r="F55" s="63"/>
      <c r="G55" s="63"/>
      <c r="H55" s="63"/>
      <c r="I55" s="63"/>
      <c r="J55" s="63"/>
      <c r="K55" s="24">
        <v>30</v>
      </c>
      <c r="L55" s="24"/>
    </row>
    <row r="56" spans="1:12" s="2" customFormat="1" ht="18.75">
      <c r="A56" s="1">
        <v>0.2</v>
      </c>
      <c r="B56" s="1">
        <v>0.1</v>
      </c>
      <c r="C56" s="1">
        <v>9.9</v>
      </c>
      <c r="D56" s="1">
        <v>41.6</v>
      </c>
      <c r="E56" s="49" t="s">
        <v>57</v>
      </c>
      <c r="F56" s="49"/>
      <c r="G56" s="49"/>
      <c r="H56" s="49"/>
      <c r="I56" s="49"/>
      <c r="J56" s="49"/>
      <c r="K56" s="1">
        <v>200</v>
      </c>
      <c r="L56" s="1"/>
    </row>
    <row r="57" spans="1:12" s="2" customFormat="1" ht="18.75">
      <c r="A57" s="1">
        <v>0</v>
      </c>
      <c r="B57" s="1">
        <v>0</v>
      </c>
      <c r="C57" s="1">
        <v>23</v>
      </c>
      <c r="D57" s="1">
        <v>92</v>
      </c>
      <c r="E57" s="49" t="s">
        <v>58</v>
      </c>
      <c r="F57" s="49"/>
      <c r="G57" s="49"/>
      <c r="H57" s="49"/>
      <c r="I57" s="49"/>
      <c r="J57" s="49"/>
      <c r="K57" s="1">
        <v>200</v>
      </c>
      <c r="L57" s="1"/>
    </row>
    <row r="58" spans="1:12" s="20" customFormat="1" ht="18.75">
      <c r="A58" s="78" t="s">
        <v>18</v>
      </c>
      <c r="B58" s="79"/>
      <c r="C58" s="79"/>
      <c r="D58" s="80"/>
      <c r="E58" s="74"/>
      <c r="F58" s="75"/>
      <c r="G58" s="75"/>
      <c r="H58" s="75"/>
      <c r="I58" s="75"/>
      <c r="J58" s="76"/>
      <c r="K58" s="18"/>
      <c r="L58" s="18"/>
    </row>
    <row r="59" spans="1:12" s="22" customFormat="1" ht="18.75">
      <c r="A59" s="19">
        <f>SUM(A51:A57)</f>
        <v>38.71</v>
      </c>
      <c r="B59" s="19">
        <f t="shared" ref="B59:D59" si="3">SUM(B51:B57)</f>
        <v>36.160000000000004</v>
      </c>
      <c r="C59" s="19">
        <f t="shared" si="3"/>
        <v>105.26</v>
      </c>
      <c r="D59" s="19">
        <f t="shared" si="3"/>
        <v>901.14</v>
      </c>
      <c r="E59" s="77"/>
      <c r="F59" s="77"/>
      <c r="G59" s="77"/>
      <c r="H59" s="77"/>
      <c r="I59" s="77"/>
      <c r="J59" s="77"/>
      <c r="K59" s="19">
        <f>SUM(K51:K58)</f>
        <v>840</v>
      </c>
      <c r="L59" s="19"/>
    </row>
    <row r="62" spans="1:12" s="2" customFormat="1" ht="18.75">
      <c r="G62" s="2" t="s">
        <v>16</v>
      </c>
    </row>
    <row r="63" spans="1:12" s="2" customFormat="1" ht="18.75">
      <c r="G63" s="2" t="s">
        <v>17</v>
      </c>
    </row>
  </sheetData>
  <mergeCells count="58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9:J59"/>
    <mergeCell ref="A58:D58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37:J37"/>
    <mergeCell ref="E46:J46"/>
    <mergeCell ref="E49:J49"/>
    <mergeCell ref="E50:J50"/>
    <mergeCell ref="E40:J40"/>
    <mergeCell ref="E42:J42"/>
    <mergeCell ref="E44:J44"/>
    <mergeCell ref="E57:J57"/>
    <mergeCell ref="E58:J58"/>
    <mergeCell ref="E52:J52"/>
    <mergeCell ref="E53:J53"/>
    <mergeCell ref="E54:J54"/>
    <mergeCell ref="E51:J51"/>
    <mergeCell ref="E43:J43"/>
    <mergeCell ref="E55:J55"/>
    <mergeCell ref="E47:J47"/>
    <mergeCell ref="E56:J5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0" workbookViewId="0">
      <selection activeCell="A43" sqref="A43:XFD4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 customHeight="1">
      <c r="A12" s="13">
        <v>0.8</v>
      </c>
      <c r="B12" s="13">
        <v>0.1</v>
      </c>
      <c r="C12" s="13">
        <v>2.9</v>
      </c>
      <c r="D12" s="13">
        <v>15.4</v>
      </c>
      <c r="E12" s="49" t="s">
        <v>50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37.5" customHeight="1">
      <c r="A13" s="13">
        <v>5.2</v>
      </c>
      <c r="B13" s="13">
        <v>2.8</v>
      </c>
      <c r="C13" s="13">
        <v>18.5</v>
      </c>
      <c r="D13" s="13">
        <v>119.6</v>
      </c>
      <c r="E13" s="64" t="s">
        <v>51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15.75</v>
      </c>
      <c r="B14" s="13">
        <v>10.35</v>
      </c>
      <c r="C14" s="13">
        <v>14.18</v>
      </c>
      <c r="D14" s="13">
        <v>210.83</v>
      </c>
      <c r="E14" s="49" t="s">
        <v>52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4.4000000000000004</v>
      </c>
      <c r="B15" s="1">
        <v>5.3</v>
      </c>
      <c r="C15" s="1">
        <v>30.5</v>
      </c>
      <c r="D15" s="1">
        <v>187.1</v>
      </c>
      <c r="E15" s="49" t="s">
        <v>53</v>
      </c>
      <c r="F15" s="49"/>
      <c r="G15" s="49"/>
      <c r="H15" s="49"/>
      <c r="I15" s="49"/>
      <c r="J15" s="49"/>
      <c r="K15" s="1">
        <v>150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63" t="s">
        <v>28</v>
      </c>
      <c r="F17" s="63"/>
      <c r="G17" s="63"/>
      <c r="H17" s="63"/>
      <c r="I17" s="63"/>
      <c r="J17" s="63"/>
      <c r="K17" s="24">
        <v>30</v>
      </c>
      <c r="L17" s="24"/>
    </row>
    <row r="18" spans="1:13" s="2" customFormat="1" ht="18.75">
      <c r="A18" s="13">
        <v>1</v>
      </c>
      <c r="B18" s="13">
        <v>0.1</v>
      </c>
      <c r="C18" s="13">
        <v>15.6</v>
      </c>
      <c r="D18" s="13">
        <v>66.900000000000006</v>
      </c>
      <c r="E18" s="67" t="s">
        <v>54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33.75</v>
      </c>
      <c r="B20" s="10">
        <f>SUM(B12:B18)</f>
        <v>19.55</v>
      </c>
      <c r="C20" s="10">
        <f>SUM(C12:C18)</f>
        <v>121.17999999999999</v>
      </c>
      <c r="D20" s="10">
        <f>SUM(D12:D18)</f>
        <v>791.63000000000011</v>
      </c>
      <c r="E20" s="60"/>
      <c r="F20" s="61"/>
      <c r="G20" s="61"/>
      <c r="H20" s="61"/>
      <c r="I20" s="61"/>
      <c r="J20" s="62"/>
      <c r="K20" s="16">
        <f>SUM(K12:K19)</f>
        <v>790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0.8</v>
      </c>
      <c r="B22" s="13">
        <v>0.1</v>
      </c>
      <c r="C22" s="13">
        <v>2.9</v>
      </c>
      <c r="D22" s="13">
        <v>15.4</v>
      </c>
      <c r="E22" s="49" t="s">
        <v>50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37.5" customHeight="1">
      <c r="A23" s="13">
        <v>5.2</v>
      </c>
      <c r="B23" s="13">
        <v>2.8</v>
      </c>
      <c r="C23" s="13">
        <v>18.5</v>
      </c>
      <c r="D23" s="13">
        <v>119.6</v>
      </c>
      <c r="E23" s="64" t="s">
        <v>51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15.75</v>
      </c>
      <c r="B24" s="13">
        <v>10.35</v>
      </c>
      <c r="C24" s="13">
        <v>14.18</v>
      </c>
      <c r="D24" s="13">
        <v>210.83</v>
      </c>
      <c r="E24" s="49" t="s">
        <v>52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4.4000000000000004</v>
      </c>
      <c r="B25" s="1">
        <v>5.3</v>
      </c>
      <c r="C25" s="1">
        <v>30.5</v>
      </c>
      <c r="D25" s="1">
        <v>187.1</v>
      </c>
      <c r="E25" s="49" t="s">
        <v>53</v>
      </c>
      <c r="F25" s="49"/>
      <c r="G25" s="49"/>
      <c r="H25" s="49"/>
      <c r="I25" s="49"/>
      <c r="J25" s="49"/>
      <c r="K25" s="1">
        <v>150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63" t="s">
        <v>28</v>
      </c>
      <c r="F27" s="63"/>
      <c r="G27" s="63"/>
      <c r="H27" s="63"/>
      <c r="I27" s="63"/>
      <c r="J27" s="63"/>
      <c r="K27" s="24">
        <v>30</v>
      </c>
      <c r="L27" s="24"/>
    </row>
    <row r="28" spans="1:13" s="2" customFormat="1" ht="18.75">
      <c r="A28" s="13">
        <v>1</v>
      </c>
      <c r="B28" s="13">
        <v>0.1</v>
      </c>
      <c r="C28" s="13">
        <v>15.6</v>
      </c>
      <c r="D28" s="13">
        <v>66.900000000000006</v>
      </c>
      <c r="E28" s="67" t="s">
        <v>54</v>
      </c>
      <c r="F28" s="68"/>
      <c r="G28" s="68"/>
      <c r="H28" s="68"/>
      <c r="I28" s="68"/>
      <c r="J28" s="69"/>
      <c r="K28" s="1">
        <v>200</v>
      </c>
      <c r="L28" s="1"/>
    </row>
    <row r="29" spans="1:13" s="20" customFormat="1" ht="18.75">
      <c r="A29" s="18">
        <v>0.74</v>
      </c>
      <c r="B29" s="18">
        <v>0.74</v>
      </c>
      <c r="C29" s="18">
        <v>18.13</v>
      </c>
      <c r="D29" s="18">
        <v>86.95</v>
      </c>
      <c r="E29" s="93" t="s">
        <v>48</v>
      </c>
      <c r="F29" s="93"/>
      <c r="G29" s="93"/>
      <c r="H29" s="93"/>
      <c r="I29" s="93"/>
      <c r="J29" s="93"/>
      <c r="K29" s="18">
        <v>185</v>
      </c>
      <c r="L29" s="18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34.49</v>
      </c>
      <c r="B31" s="10">
        <f>SUM(B22:B29)</f>
        <v>20.29</v>
      </c>
      <c r="C31" s="10">
        <f>SUM(C22:C29)</f>
        <v>139.31</v>
      </c>
      <c r="D31" s="10">
        <f>SUM(D22:D29)</f>
        <v>878.58000000000015</v>
      </c>
      <c r="E31" s="60"/>
      <c r="F31" s="61"/>
      <c r="G31" s="61"/>
      <c r="H31" s="61"/>
      <c r="I31" s="61"/>
      <c r="J31" s="62"/>
      <c r="K31" s="16">
        <f>SUM(K22:K30)</f>
        <v>975</v>
      </c>
      <c r="L31" s="16"/>
    </row>
    <row r="32" spans="1:13" s="20" customFormat="1" ht="39" customHeight="1">
      <c r="A32" s="18"/>
      <c r="B32" s="18"/>
      <c r="C32" s="18"/>
      <c r="D32" s="18"/>
      <c r="E32" s="71" t="s">
        <v>38</v>
      </c>
      <c r="F32" s="72"/>
      <c r="G32" s="72"/>
      <c r="H32" s="72"/>
      <c r="I32" s="72"/>
      <c r="J32" s="73"/>
      <c r="K32" s="28"/>
      <c r="L32" s="27">
        <v>88</v>
      </c>
    </row>
    <row r="33" spans="1:12" s="2" customFormat="1" ht="18.75" customHeight="1">
      <c r="A33" s="13">
        <v>1.33</v>
      </c>
      <c r="B33" s="13">
        <v>0.17</v>
      </c>
      <c r="C33" s="13">
        <v>4.83</v>
      </c>
      <c r="D33" s="13">
        <v>25.67</v>
      </c>
      <c r="E33" s="49" t="s">
        <v>50</v>
      </c>
      <c r="F33" s="49"/>
      <c r="G33" s="49"/>
      <c r="H33" s="49"/>
      <c r="I33" s="49"/>
      <c r="J33" s="49"/>
      <c r="K33" s="1">
        <v>100</v>
      </c>
      <c r="L33" s="1"/>
    </row>
    <row r="34" spans="1:12" s="2" customFormat="1" ht="37.5" customHeight="1">
      <c r="A34" s="13">
        <v>3.15</v>
      </c>
      <c r="B34" s="13">
        <v>2.7</v>
      </c>
      <c r="C34" s="13">
        <v>22.65</v>
      </c>
      <c r="D34" s="13">
        <v>127.5</v>
      </c>
      <c r="E34" s="64" t="s">
        <v>51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17.5</v>
      </c>
      <c r="B35" s="13">
        <v>11.5</v>
      </c>
      <c r="C35" s="13">
        <v>15.75</v>
      </c>
      <c r="D35" s="13">
        <v>234.35</v>
      </c>
      <c r="E35" s="49" t="s">
        <v>52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">
        <v>5.31</v>
      </c>
      <c r="B36" s="1">
        <v>6.3</v>
      </c>
      <c r="C36" s="1">
        <v>36.54</v>
      </c>
      <c r="D36" s="1">
        <v>224.55</v>
      </c>
      <c r="E36" s="49" t="s">
        <v>53</v>
      </c>
      <c r="F36" s="49"/>
      <c r="G36" s="49"/>
      <c r="H36" s="49"/>
      <c r="I36" s="49"/>
      <c r="J36" s="49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63" t="s">
        <v>15</v>
      </c>
      <c r="F37" s="63"/>
      <c r="G37" s="63"/>
      <c r="H37" s="63"/>
      <c r="I37" s="63"/>
      <c r="J37" s="63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63" t="s">
        <v>28</v>
      </c>
      <c r="F38" s="63"/>
      <c r="G38" s="63"/>
      <c r="H38" s="63"/>
      <c r="I38" s="63"/>
      <c r="J38" s="63"/>
      <c r="K38" s="24">
        <v>30</v>
      </c>
      <c r="L38" s="24"/>
    </row>
    <row r="39" spans="1:12" s="2" customFormat="1" ht="18.75">
      <c r="A39" s="13">
        <v>1</v>
      </c>
      <c r="B39" s="13">
        <v>0.1</v>
      </c>
      <c r="C39" s="13">
        <v>15.6</v>
      </c>
      <c r="D39" s="13">
        <v>66.900000000000006</v>
      </c>
      <c r="E39" s="67" t="s">
        <v>54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34.89</v>
      </c>
      <c r="B41" s="10">
        <f>SUM(B33:B39)</f>
        <v>21.67</v>
      </c>
      <c r="C41" s="10">
        <f>SUM(C33:C39)</f>
        <v>134.87</v>
      </c>
      <c r="D41" s="10">
        <f>SUM(D33:D39)</f>
        <v>870.77</v>
      </c>
      <c r="E41" s="60"/>
      <c r="F41" s="61"/>
      <c r="G41" s="61"/>
      <c r="H41" s="61"/>
      <c r="I41" s="61"/>
      <c r="J41" s="62"/>
      <c r="K41" s="16">
        <f>SUM(K33:K40)</f>
        <v>920</v>
      </c>
      <c r="L41" s="16"/>
    </row>
    <row r="42" spans="1:12" s="2" customFormat="1" ht="39.75" customHeight="1">
      <c r="A42" s="1"/>
      <c r="B42" s="1"/>
      <c r="C42" s="1"/>
      <c r="D42" s="1"/>
      <c r="E42" s="84" t="s">
        <v>40</v>
      </c>
      <c r="F42" s="85"/>
      <c r="G42" s="85"/>
      <c r="H42" s="85"/>
      <c r="I42" s="85"/>
      <c r="J42" s="86"/>
      <c r="K42" s="29"/>
      <c r="L42" s="30">
        <v>158.5</v>
      </c>
    </row>
    <row r="43" spans="1:12" s="2" customFormat="1" ht="18.75" customHeight="1">
      <c r="A43" s="13">
        <v>0.8</v>
      </c>
      <c r="B43" s="13">
        <v>0.1</v>
      </c>
      <c r="C43" s="13">
        <v>2.9</v>
      </c>
      <c r="D43" s="13">
        <v>15.4</v>
      </c>
      <c r="E43" s="49" t="s">
        <v>50</v>
      </c>
      <c r="F43" s="49"/>
      <c r="G43" s="49"/>
      <c r="H43" s="49"/>
      <c r="I43" s="49"/>
      <c r="J43" s="49"/>
      <c r="K43" s="1">
        <v>60</v>
      </c>
      <c r="L43" s="1"/>
    </row>
    <row r="44" spans="1:12" s="2" customFormat="1" ht="37.5" customHeight="1">
      <c r="A44" s="13">
        <v>5.2</v>
      </c>
      <c r="B44" s="13">
        <v>2.8</v>
      </c>
      <c r="C44" s="13">
        <v>18.5</v>
      </c>
      <c r="D44" s="13">
        <v>119.6</v>
      </c>
      <c r="E44" s="64" t="s">
        <v>51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15.75</v>
      </c>
      <c r="B45" s="13">
        <v>10.35</v>
      </c>
      <c r="C45" s="13">
        <v>14.18</v>
      </c>
      <c r="D45" s="13">
        <v>210.83</v>
      </c>
      <c r="E45" s="49" t="s">
        <v>52</v>
      </c>
      <c r="F45" s="49"/>
      <c r="G45" s="49"/>
      <c r="H45" s="49"/>
      <c r="I45" s="49"/>
      <c r="J45" s="49"/>
      <c r="K45" s="1">
        <v>90</v>
      </c>
      <c r="L45" s="1"/>
    </row>
    <row r="46" spans="1:12" s="2" customFormat="1" ht="18.75">
      <c r="A46" s="1">
        <v>4.4000000000000004</v>
      </c>
      <c r="B46" s="1">
        <v>5.3</v>
      </c>
      <c r="C46" s="1">
        <v>30.5</v>
      </c>
      <c r="D46" s="1">
        <v>187.1</v>
      </c>
      <c r="E46" s="49" t="s">
        <v>53</v>
      </c>
      <c r="F46" s="49"/>
      <c r="G46" s="49"/>
      <c r="H46" s="49"/>
      <c r="I46" s="49"/>
      <c r="J46" s="49"/>
      <c r="K46" s="1">
        <v>150</v>
      </c>
      <c r="L46" s="1"/>
    </row>
    <row r="47" spans="1:12" s="25" customFormat="1" ht="18.75">
      <c r="A47" s="24">
        <v>4.5999999999999996</v>
      </c>
      <c r="B47" s="24">
        <v>0.5</v>
      </c>
      <c r="C47" s="24">
        <v>29.5</v>
      </c>
      <c r="D47" s="24">
        <v>140.6</v>
      </c>
      <c r="E47" s="63" t="s">
        <v>15</v>
      </c>
      <c r="F47" s="63"/>
      <c r="G47" s="63"/>
      <c r="H47" s="63"/>
      <c r="I47" s="63"/>
      <c r="J47" s="63"/>
      <c r="K47" s="24">
        <v>60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63" t="s">
        <v>28</v>
      </c>
      <c r="F48" s="63"/>
      <c r="G48" s="63"/>
      <c r="H48" s="63"/>
      <c r="I48" s="63"/>
      <c r="J48" s="63"/>
      <c r="K48" s="24">
        <v>30</v>
      </c>
      <c r="L48" s="24"/>
    </row>
    <row r="49" spans="1:12" s="2" customFormat="1" ht="18.75">
      <c r="A49" s="13">
        <v>1</v>
      </c>
      <c r="B49" s="13">
        <v>0.1</v>
      </c>
      <c r="C49" s="13">
        <v>15.6</v>
      </c>
      <c r="D49" s="13">
        <v>66.900000000000006</v>
      </c>
      <c r="E49" s="67" t="s">
        <v>54</v>
      </c>
      <c r="F49" s="68"/>
      <c r="G49" s="68"/>
      <c r="H49" s="68"/>
      <c r="I49" s="68"/>
      <c r="J49" s="6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100" t="s">
        <v>41</v>
      </c>
      <c r="F50" s="101"/>
      <c r="G50" s="101"/>
      <c r="H50" s="101"/>
      <c r="I50" s="101"/>
      <c r="J50" s="102"/>
      <c r="K50" s="24"/>
      <c r="L50" s="24"/>
    </row>
    <row r="51" spans="1:12" s="25" customFormat="1" ht="18.75">
      <c r="A51" s="24">
        <v>0</v>
      </c>
      <c r="B51" s="24">
        <v>0</v>
      </c>
      <c r="C51" s="24">
        <v>23</v>
      </c>
      <c r="D51" s="24">
        <v>92</v>
      </c>
      <c r="E51" s="63" t="s">
        <v>58</v>
      </c>
      <c r="F51" s="63"/>
      <c r="G51" s="63"/>
      <c r="H51" s="63"/>
      <c r="I51" s="63"/>
      <c r="J51" s="63"/>
      <c r="K51" s="24">
        <v>200</v>
      </c>
      <c r="L51" s="24"/>
    </row>
    <row r="52" spans="1:12" s="25" customFormat="1" ht="18.75">
      <c r="A52" s="24">
        <v>1.8</v>
      </c>
      <c r="B52" s="24">
        <v>0.4</v>
      </c>
      <c r="C52" s="24">
        <v>16.2</v>
      </c>
      <c r="D52" s="24">
        <v>72</v>
      </c>
      <c r="E52" s="63" t="s">
        <v>59</v>
      </c>
      <c r="F52" s="63"/>
      <c r="G52" s="63"/>
      <c r="H52" s="63"/>
      <c r="I52" s="63"/>
      <c r="J52" s="63"/>
      <c r="K52" s="24">
        <v>200</v>
      </c>
      <c r="L52" s="24"/>
    </row>
    <row r="53" spans="1:12" s="25" customFormat="1" ht="18.75">
      <c r="A53" s="24">
        <v>0.9</v>
      </c>
      <c r="B53" s="24">
        <v>0.1</v>
      </c>
      <c r="C53" s="24">
        <v>15.6</v>
      </c>
      <c r="D53" s="24">
        <v>66.599999999999994</v>
      </c>
      <c r="E53" s="63" t="s">
        <v>60</v>
      </c>
      <c r="F53" s="63"/>
      <c r="G53" s="63"/>
      <c r="H53" s="63"/>
      <c r="I53" s="63"/>
      <c r="J53" s="63"/>
      <c r="K53" s="24">
        <v>30</v>
      </c>
      <c r="L53" s="24"/>
    </row>
    <row r="54" spans="1:12" s="25" customFormat="1" ht="18.75">
      <c r="A54" s="94" t="s">
        <v>19</v>
      </c>
      <c r="B54" s="95"/>
      <c r="C54" s="95"/>
      <c r="D54" s="96"/>
      <c r="E54" s="97"/>
      <c r="F54" s="98"/>
      <c r="G54" s="98"/>
      <c r="H54" s="98"/>
      <c r="I54" s="98"/>
      <c r="J54" s="99"/>
      <c r="K54" s="24"/>
      <c r="L54" s="24"/>
    </row>
    <row r="55" spans="1:12" s="25" customFormat="1" ht="18.75">
      <c r="A55" s="32">
        <f>SUM(A43:A53)</f>
        <v>36.449999999999996</v>
      </c>
      <c r="B55" s="32">
        <f t="shared" ref="B55:D55" si="0">SUM(B43:B53)</f>
        <v>20.05</v>
      </c>
      <c r="C55" s="32">
        <f t="shared" si="0"/>
        <v>175.98</v>
      </c>
      <c r="D55" s="32">
        <f t="shared" si="0"/>
        <v>1022.2300000000001</v>
      </c>
      <c r="E55" s="87"/>
      <c r="F55" s="88"/>
      <c r="G55" s="88"/>
      <c r="H55" s="88"/>
      <c r="I55" s="88"/>
      <c r="J55" s="89"/>
      <c r="K55" s="33">
        <f>SUM(K43:K54)</f>
        <v>1220</v>
      </c>
      <c r="L55" s="33"/>
    </row>
    <row r="56" spans="1:12" s="25" customFormat="1" ht="47.25" customHeight="1">
      <c r="A56" s="24"/>
      <c r="B56" s="24"/>
      <c r="C56" s="24"/>
      <c r="D56" s="24"/>
      <c r="E56" s="90" t="s">
        <v>39</v>
      </c>
      <c r="F56" s="91"/>
      <c r="G56" s="91"/>
      <c r="H56" s="91"/>
      <c r="I56" s="91"/>
      <c r="J56" s="92"/>
      <c r="K56" s="34"/>
      <c r="L56" s="35">
        <v>176</v>
      </c>
    </row>
    <row r="57" spans="1:12" s="2" customFormat="1" ht="18.75" customHeight="1">
      <c r="A57" s="13">
        <v>1.33</v>
      </c>
      <c r="B57" s="13">
        <v>0.17</v>
      </c>
      <c r="C57" s="13">
        <v>4.83</v>
      </c>
      <c r="D57" s="13">
        <v>25.67</v>
      </c>
      <c r="E57" s="49" t="s">
        <v>50</v>
      </c>
      <c r="F57" s="49"/>
      <c r="G57" s="49"/>
      <c r="H57" s="49"/>
      <c r="I57" s="49"/>
      <c r="J57" s="49"/>
      <c r="K57" s="1">
        <v>100</v>
      </c>
      <c r="L57" s="1"/>
    </row>
    <row r="58" spans="1:12" s="2" customFormat="1" ht="37.5" customHeight="1">
      <c r="A58" s="13">
        <v>3.15</v>
      </c>
      <c r="B58" s="13">
        <v>2.7</v>
      </c>
      <c r="C58" s="13">
        <v>22.65</v>
      </c>
      <c r="D58" s="13">
        <v>127.5</v>
      </c>
      <c r="E58" s="64" t="s">
        <v>51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17.5</v>
      </c>
      <c r="B59" s="13">
        <v>11.5</v>
      </c>
      <c r="C59" s="13">
        <v>15.75</v>
      </c>
      <c r="D59" s="13">
        <v>234.35</v>
      </c>
      <c r="E59" s="49" t="s">
        <v>52</v>
      </c>
      <c r="F59" s="49"/>
      <c r="G59" s="49"/>
      <c r="H59" s="49"/>
      <c r="I59" s="49"/>
      <c r="J59" s="49"/>
      <c r="K59" s="1">
        <v>100</v>
      </c>
      <c r="L59" s="1"/>
    </row>
    <row r="60" spans="1:12" s="2" customFormat="1" ht="18.75">
      <c r="A60" s="1">
        <v>5.31</v>
      </c>
      <c r="B60" s="1">
        <v>6.3</v>
      </c>
      <c r="C60" s="1">
        <v>36.54</v>
      </c>
      <c r="D60" s="1">
        <v>224.55</v>
      </c>
      <c r="E60" s="49" t="s">
        <v>53</v>
      </c>
      <c r="F60" s="49"/>
      <c r="G60" s="49"/>
      <c r="H60" s="49"/>
      <c r="I60" s="49"/>
      <c r="J60" s="49"/>
      <c r="K60" s="1">
        <v>180</v>
      </c>
      <c r="L60" s="1"/>
    </row>
    <row r="61" spans="1:12" s="25" customFormat="1" ht="18.75">
      <c r="A61" s="24">
        <v>4.5999999999999996</v>
      </c>
      <c r="B61" s="24">
        <v>0.5</v>
      </c>
      <c r="C61" s="24">
        <v>29.5</v>
      </c>
      <c r="D61" s="24">
        <v>140.6</v>
      </c>
      <c r="E61" s="63" t="s">
        <v>15</v>
      </c>
      <c r="F61" s="63"/>
      <c r="G61" s="63"/>
      <c r="H61" s="63"/>
      <c r="I61" s="63"/>
      <c r="J61" s="63"/>
      <c r="K61" s="24">
        <v>60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63" t="s">
        <v>28</v>
      </c>
      <c r="F62" s="63"/>
      <c r="G62" s="63"/>
      <c r="H62" s="63"/>
      <c r="I62" s="63"/>
      <c r="J62" s="63"/>
      <c r="K62" s="24">
        <v>30</v>
      </c>
      <c r="L62" s="24"/>
    </row>
    <row r="63" spans="1:12" s="2" customFormat="1" ht="18.75">
      <c r="A63" s="13">
        <v>1</v>
      </c>
      <c r="B63" s="13">
        <v>0.1</v>
      </c>
      <c r="C63" s="13">
        <v>15.6</v>
      </c>
      <c r="D63" s="13">
        <v>66.900000000000006</v>
      </c>
      <c r="E63" s="67" t="s">
        <v>54</v>
      </c>
      <c r="F63" s="68"/>
      <c r="G63" s="68"/>
      <c r="H63" s="68"/>
      <c r="I63" s="68"/>
      <c r="J63" s="69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103" t="s">
        <v>41</v>
      </c>
      <c r="F64" s="104"/>
      <c r="G64" s="104"/>
      <c r="H64" s="104"/>
      <c r="I64" s="104"/>
      <c r="J64" s="105"/>
      <c r="K64" s="1"/>
      <c r="L64" s="1"/>
    </row>
    <row r="65" spans="1:12" s="25" customFormat="1" ht="18.75">
      <c r="A65" s="24">
        <v>0</v>
      </c>
      <c r="B65" s="24">
        <v>0</v>
      </c>
      <c r="C65" s="24">
        <v>23</v>
      </c>
      <c r="D65" s="24">
        <v>92</v>
      </c>
      <c r="E65" s="63" t="s">
        <v>58</v>
      </c>
      <c r="F65" s="63"/>
      <c r="G65" s="63"/>
      <c r="H65" s="63"/>
      <c r="I65" s="63"/>
      <c r="J65" s="63"/>
      <c r="K65" s="24">
        <v>200</v>
      </c>
      <c r="L65" s="24"/>
    </row>
    <row r="66" spans="1:12" s="25" customFormat="1" ht="18.75">
      <c r="A66" s="24">
        <v>2.7</v>
      </c>
      <c r="B66" s="24">
        <v>0.6</v>
      </c>
      <c r="C66" s="24">
        <v>24.3</v>
      </c>
      <c r="D66" s="24">
        <v>108</v>
      </c>
      <c r="E66" s="63" t="s">
        <v>59</v>
      </c>
      <c r="F66" s="63"/>
      <c r="G66" s="63"/>
      <c r="H66" s="63"/>
      <c r="I66" s="63"/>
      <c r="J66" s="63"/>
      <c r="K66" s="24">
        <v>300</v>
      </c>
      <c r="L66" s="24"/>
    </row>
    <row r="67" spans="1:12" s="25" customFormat="1" ht="18.75">
      <c r="A67" s="24">
        <v>0.9</v>
      </c>
      <c r="B67" s="24">
        <v>0.1</v>
      </c>
      <c r="C67" s="24">
        <v>15.6</v>
      </c>
      <c r="D67" s="24">
        <v>66.599999999999994</v>
      </c>
      <c r="E67" s="63" t="s">
        <v>63</v>
      </c>
      <c r="F67" s="63"/>
      <c r="G67" s="63"/>
      <c r="H67" s="63"/>
      <c r="I67" s="63"/>
      <c r="J67" s="63"/>
      <c r="K67" s="24">
        <v>30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38.49</v>
      </c>
      <c r="B69" s="10">
        <f t="shared" ref="B69:D69" si="1">SUM(B57:B67)</f>
        <v>22.370000000000005</v>
      </c>
      <c r="C69" s="10">
        <f t="shared" si="1"/>
        <v>197.77</v>
      </c>
      <c r="D69" s="10">
        <f t="shared" si="1"/>
        <v>1137.3699999999999</v>
      </c>
      <c r="E69" s="60"/>
      <c r="F69" s="61"/>
      <c r="G69" s="61"/>
      <c r="H69" s="61"/>
      <c r="I69" s="61"/>
      <c r="J69" s="62"/>
      <c r="K69" s="15">
        <f>SUM(K57:K68)</f>
        <v>1450</v>
      </c>
      <c r="L69" s="12"/>
    </row>
  </sheetData>
  <mergeCells count="68">
    <mergeCell ref="E58:J58"/>
    <mergeCell ref="E59:J59"/>
    <mergeCell ref="E60:J60"/>
    <mergeCell ref="E61:J61"/>
    <mergeCell ref="E52:J52"/>
    <mergeCell ref="E67:J67"/>
    <mergeCell ref="E69:J69"/>
    <mergeCell ref="E68:J68"/>
    <mergeCell ref="A68:D68"/>
    <mergeCell ref="E62:J62"/>
    <mergeCell ref="E65:J65"/>
    <mergeCell ref="E63:J63"/>
    <mergeCell ref="E66:J66"/>
    <mergeCell ref="E64:J64"/>
    <mergeCell ref="A54:D54"/>
    <mergeCell ref="E54:J54"/>
    <mergeCell ref="E40:J40"/>
    <mergeCell ref="E36:J36"/>
    <mergeCell ref="E53:J53"/>
    <mergeCell ref="E45:J45"/>
    <mergeCell ref="E41:J41"/>
    <mergeCell ref="E42:J42"/>
    <mergeCell ref="E43:J43"/>
    <mergeCell ref="E44:J44"/>
    <mergeCell ref="E49:J49"/>
    <mergeCell ref="E51:J51"/>
    <mergeCell ref="E46:J46"/>
    <mergeCell ref="E47:J47"/>
    <mergeCell ref="A40:D40"/>
    <mergeCell ref="E50:J50"/>
    <mergeCell ref="A9:C9"/>
    <mergeCell ref="E9:J9"/>
    <mergeCell ref="E11:J11"/>
    <mergeCell ref="E12:J12"/>
    <mergeCell ref="E14:J14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6:G6"/>
    <mergeCell ref="E7:G7"/>
    <mergeCell ref="E16:J16"/>
    <mergeCell ref="E17:J17"/>
    <mergeCell ref="E15:J15"/>
    <mergeCell ref="E13:J13"/>
    <mergeCell ref="E48:J48"/>
    <mergeCell ref="E18:J18"/>
    <mergeCell ref="E28:J28"/>
    <mergeCell ref="E57:J57"/>
    <mergeCell ref="E19:J19"/>
    <mergeCell ref="E39:J39"/>
    <mergeCell ref="E31:J31"/>
    <mergeCell ref="E32:J32"/>
    <mergeCell ref="E35:J35"/>
    <mergeCell ref="E37:J37"/>
    <mergeCell ref="E38:J38"/>
    <mergeCell ref="E34:J34"/>
    <mergeCell ref="E33:J33"/>
    <mergeCell ref="E55:J55"/>
    <mergeCell ref="E56:J5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7" workbookViewId="0">
      <selection activeCell="G31" sqref="G31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61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2" t="s">
        <v>42</v>
      </c>
      <c r="F6" s="112"/>
      <c r="G6" s="112"/>
    </row>
    <row r="7" spans="1:12" s="2" customFormat="1" ht="18.75">
      <c r="E7" s="50" t="s">
        <v>62</v>
      </c>
      <c r="F7" s="50"/>
      <c r="G7" s="50"/>
    </row>
    <row r="8" spans="1:12" s="25" customFormat="1" ht="18.75"/>
    <row r="9" spans="1:12" s="25" customFormat="1" ht="18.75">
      <c r="A9" s="97" t="s">
        <v>4</v>
      </c>
      <c r="B9" s="98"/>
      <c r="C9" s="99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45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47</v>
      </c>
      <c r="F13" s="49"/>
      <c r="G13" s="49"/>
      <c r="H13" s="49"/>
      <c r="I13" s="49"/>
      <c r="J13" s="49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30.130000000000003</v>
      </c>
      <c r="B19" s="10">
        <f t="shared" ref="B19:D19" si="0">SUM(B12:B17)</f>
        <v>35.1</v>
      </c>
      <c r="C19" s="10">
        <f t="shared" si="0"/>
        <v>50.760000000000005</v>
      </c>
      <c r="D19" s="10">
        <f t="shared" si="0"/>
        <v>640.16999999999996</v>
      </c>
      <c r="E19" s="46"/>
      <c r="F19" s="47"/>
      <c r="G19" s="47"/>
      <c r="H19" s="47"/>
      <c r="I19" s="47"/>
      <c r="J19" s="48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46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49" t="s">
        <v>50</v>
      </c>
      <c r="F21" s="49"/>
      <c r="G21" s="49"/>
      <c r="H21" s="49"/>
      <c r="I21" s="49"/>
      <c r="J21" s="49"/>
      <c r="K21" s="1">
        <v>60</v>
      </c>
      <c r="L21" s="1"/>
    </row>
    <row r="22" spans="1:12" s="2" customFormat="1" ht="37.5" customHeight="1">
      <c r="A22" s="13">
        <v>3.15</v>
      </c>
      <c r="B22" s="13">
        <v>2.7</v>
      </c>
      <c r="C22" s="13">
        <v>22.65</v>
      </c>
      <c r="D22" s="13">
        <v>127.5</v>
      </c>
      <c r="E22" s="64" t="s">
        <v>51</v>
      </c>
      <c r="F22" s="65"/>
      <c r="G22" s="65"/>
      <c r="H22" s="65"/>
      <c r="I22" s="65"/>
      <c r="J22" s="66"/>
      <c r="K22" s="1">
        <v>250</v>
      </c>
      <c r="L22" s="1"/>
    </row>
    <row r="23" spans="1:12" s="2" customFormat="1" ht="18.75" customHeight="1">
      <c r="A23" s="13">
        <v>17.5</v>
      </c>
      <c r="B23" s="13">
        <v>11.5</v>
      </c>
      <c r="C23" s="13">
        <v>15.75</v>
      </c>
      <c r="D23" s="13">
        <v>234.35</v>
      </c>
      <c r="E23" s="49" t="s">
        <v>52</v>
      </c>
      <c r="F23" s="49"/>
      <c r="G23" s="49"/>
      <c r="H23" s="49"/>
      <c r="I23" s="49"/>
      <c r="J23" s="49"/>
      <c r="K23" s="1">
        <v>100</v>
      </c>
      <c r="L23" s="1"/>
    </row>
    <row r="24" spans="1:12" s="2" customFormat="1" ht="18.75">
      <c r="A24" s="1">
        <v>5.31</v>
      </c>
      <c r="B24" s="1">
        <v>6.3</v>
      </c>
      <c r="C24" s="1">
        <v>36.54</v>
      </c>
      <c r="D24" s="1">
        <v>224.55</v>
      </c>
      <c r="E24" s="49" t="s">
        <v>53</v>
      </c>
      <c r="F24" s="49"/>
      <c r="G24" s="49"/>
      <c r="H24" s="49"/>
      <c r="I24" s="49"/>
      <c r="J24" s="49"/>
      <c r="K24" s="1">
        <v>180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63" t="s">
        <v>28</v>
      </c>
      <c r="F26" s="63"/>
      <c r="G26" s="63"/>
      <c r="H26" s="63"/>
      <c r="I26" s="63"/>
      <c r="J26" s="63"/>
      <c r="K26" s="24">
        <v>30</v>
      </c>
      <c r="L26" s="24"/>
    </row>
    <row r="27" spans="1:12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/>
    </row>
    <row r="28" spans="1:12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 s="2" customFormat="1" ht="18.75">
      <c r="A29" s="10">
        <f>SUM(A20:A27)</f>
        <v>34.36</v>
      </c>
      <c r="B29" s="10">
        <f>SUM(B20:B27)</f>
        <v>21.6</v>
      </c>
      <c r="C29" s="10">
        <f>SUM(C20:C27)</f>
        <v>132.94</v>
      </c>
      <c r="D29" s="10">
        <f>SUM(D20:D27)</f>
        <v>860.5</v>
      </c>
      <c r="E29" s="60"/>
      <c r="F29" s="61"/>
      <c r="G29" s="61"/>
      <c r="H29" s="61"/>
      <c r="I29" s="61"/>
      <c r="J29" s="62"/>
      <c r="K29" s="16">
        <f>SUM(K20:K28)</f>
        <v>880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6:G6"/>
    <mergeCell ref="E7:G7"/>
    <mergeCell ref="E16:J16"/>
    <mergeCell ref="E27:J27"/>
    <mergeCell ref="E12:J12"/>
    <mergeCell ref="E24:J24"/>
    <mergeCell ref="E25:J25"/>
    <mergeCell ref="E26:J26"/>
    <mergeCell ref="E15:J15"/>
    <mergeCell ref="E21:J21"/>
    <mergeCell ref="A28:D28"/>
    <mergeCell ref="E29:J29"/>
    <mergeCell ref="A9:C9"/>
    <mergeCell ref="E9:J9"/>
    <mergeCell ref="E28:J28"/>
    <mergeCell ref="E11:J11"/>
    <mergeCell ref="E13:J13"/>
    <mergeCell ref="E14:J14"/>
    <mergeCell ref="E17:J17"/>
    <mergeCell ref="A18:D18"/>
    <mergeCell ref="E18:J18"/>
    <mergeCell ref="E19:J19"/>
    <mergeCell ref="E20:J20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2023-09-14T02:34:17Z</dcterms:modified>
</cp:coreProperties>
</file>