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1" i="8"/>
  <c r="C41"/>
  <c r="D41"/>
  <c r="A41"/>
  <c r="B29"/>
  <c r="C29"/>
  <c r="D29"/>
  <c r="A29"/>
  <c r="B20" i="9"/>
  <c r="C20"/>
  <c r="D20"/>
  <c r="A20"/>
  <c r="B29" i="7" l="1"/>
  <c r="C29"/>
  <c r="D29"/>
  <c r="A29"/>
  <c r="B19"/>
  <c r="C19"/>
  <c r="D19"/>
  <c r="A19"/>
  <c r="B19" i="8"/>
  <c r="C19"/>
  <c r="D19"/>
  <c r="A19"/>
  <c r="B47" i="7" l="1"/>
  <c r="C47"/>
  <c r="D47"/>
  <c r="A47"/>
  <c r="B38"/>
  <c r="C38"/>
  <c r="D38"/>
  <c r="A38"/>
  <c r="B64" i="8"/>
  <c r="C64"/>
  <c r="D64"/>
  <c r="A64"/>
  <c r="B51"/>
  <c r="C51"/>
  <c r="D51"/>
  <c r="A51"/>
  <c r="B57" i="7" l="1"/>
  <c r="C57"/>
  <c r="D57"/>
  <c r="A57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<sst xmlns="http://schemas.openxmlformats.org/spreadsheetml/2006/main" count="196" uniqueCount="59">
  <si>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</si>
  <si>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</si>
  <si>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</si>
  <si>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</si>
  <si>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</si>
  <si>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</si>
  <si>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</si>
  <si>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</si>
  <si>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</si>
  <si>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</si>
  <si>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</si>
  <si>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</si>
  <si>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</si>
  <si>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</si>
  <si>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</si>
  <si>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</si>
  <si>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</si>
  <si>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</si>
  <si>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</si>
  <si>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</si>
  <si>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</si>
  <si>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</si>
  <si>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</si>
  <si>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</si>
  <si>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</si>
  <si>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</si>
  <si>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</si>
  <si>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</si>
  <si>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</si>
  <si>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</si>
  <si>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</si>
  <si>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</si>
  <si>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</si>
  <si>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</si>
  <si>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</si>
  <si>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</si>
  <si>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</si>
  <si>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</si>
  <si>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</si>
  <si>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</si>
  <si>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</si>
  <si>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</si>
  <si>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</si>
  <si>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</si>
  <si>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</si>
  <si>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</si>
  <si>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</si>
  <si>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</si>
  <si>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</si>
  <si>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</si>
  <si>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</si>
  <si>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</si>
  <si>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</si>
  <si>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</si>
  <si>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</si>
  <si>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</si>
  <si>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</si>
  <si>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</si>
  <si>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на 18.05.2023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</si>
</sst>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1" sqref="K21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95.44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4" t="s">
        <v>39</v>
      </c>
      <c r="F12" s="24"/>
      <c r="G12" s="24"/>
      <c r="H12" s="24"/>
      <c r="I12" s="24"/>
      <c r="J12" s="24"/>
      <c r="K12" s="1">
        <v>30</v>
      </c>
      <c r="L12" s="1">
        <v>9.39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40</v>
      </c>
      <c r="F13" s="24"/>
      <c r="G13" s="24"/>
      <c r="H13" s="24"/>
      <c r="I13" s="24"/>
      <c r="J13" s="24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41</v>
      </c>
      <c r="F14" s="24"/>
      <c r="G14" s="24"/>
      <c r="H14" s="24"/>
      <c r="I14" s="24"/>
      <c r="J14" s="24"/>
      <c r="K14" s="1">
        <v>180</v>
      </c>
      <c r="L14" s="1">
        <v>29.13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42</v>
      </c>
      <c r="F17" s="24"/>
      <c r="G17" s="24"/>
      <c r="H17" s="24"/>
      <c r="I17" s="24"/>
      <c r="J17" s="24"/>
      <c r="K17" s="1">
        <v>200</v>
      </c>
      <c r="L17" s="1">
        <v>14.64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35"/>
      <c r="F19" s="35"/>
      <c r="G19" s="35"/>
      <c r="H19" s="35"/>
      <c r="I19" s="35"/>
      <c r="J19" s="35"/>
      <c r="K19" s="18">
        <v>570</v>
      </c>
      <c r="L19" s="18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81.84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43</v>
      </c>
      <c r="F21" s="24"/>
      <c r="G21" s="24"/>
      <c r="H21" s="24"/>
      <c r="I21" s="24"/>
      <c r="J21" s="24"/>
      <c r="K21" s="1">
        <v>250</v>
      </c>
      <c r="L21" s="1">
        <v>14.53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44</v>
      </c>
      <c r="F22" s="24"/>
      <c r="G22" s="24"/>
      <c r="H22" s="24"/>
      <c r="I22" s="24"/>
      <c r="J22" s="24"/>
      <c r="K22" s="1">
        <v>100</v>
      </c>
      <c r="L22" s="1">
        <v>45.92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45</v>
      </c>
      <c r="F23" s="24"/>
      <c r="G23" s="24"/>
      <c r="H23" s="24"/>
      <c r="I23" s="24"/>
      <c r="J23" s="24"/>
      <c r="K23" s="1">
        <v>180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16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46</v>
      </c>
      <c r="F26" s="40"/>
      <c r="G26" s="40"/>
      <c r="H26" s="40"/>
      <c r="I26" s="40"/>
      <c r="J26" s="41"/>
      <c r="K26" s="1">
        <v>200</v>
      </c>
      <c r="L26" s="1">
        <v>8.1300000000000008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36"/>
      <c r="F28" s="37"/>
      <c r="G28" s="37"/>
      <c r="H28" s="37"/>
      <c r="I28" s="37"/>
      <c r="J28" s="38"/>
      <c r="K28" s="18">
        <v>800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A49" sqref="A49:XFD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68.040000000000006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48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4" t="s">
        <v>49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4" t="s">
        <v>50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4" t="s">
        <v>51</v>
      </c>
      <c r="F17" s="24"/>
      <c r="G17" s="24"/>
      <c r="H17" s="24"/>
      <c r="I17" s="24"/>
      <c r="J17" s="24"/>
      <c r="K17" s="1">
        <v>100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SUM(A12:A17)</f>
        <v>31.04</v>
      </c>
      <c r="B19" s="10">
        <f>SUM(B12:B17)</f>
        <v>30.080000000000002</v>
      </c>
      <c r="C19" s="10">
        <f>SUM(C12:C17)</f>
        <v>112.85999999999999</v>
      </c>
      <c r="D19" s="10">
        <f>SUM(D12:D17)</f>
        <v>841.9</v>
      </c>
      <c r="E19" s="35"/>
      <c r="F19" s="35"/>
      <c r="G19" s="35"/>
      <c r="H19" s="35"/>
      <c r="I19" s="35"/>
      <c r="J19" s="35"/>
      <c r="K19" s="19">
        <v>600</v>
      </c>
      <c r="L19" s="19"/>
    </row>
    <row r="20" spans="1:13" ht="18.75">
      <c r="A20" s="6"/>
      <c r="B20" s="6"/>
      <c r="C20" s="6"/>
      <c r="D20" s="6"/>
      <c r="E20" s="21" t="s">
        <v>27</v>
      </c>
      <c r="F20" s="22"/>
      <c r="G20" s="22"/>
      <c r="H20" s="22"/>
      <c r="I20" s="22"/>
      <c r="J20" s="23"/>
      <c r="K20" s="1"/>
      <c r="L20" s="16">
        <v>73.13</v>
      </c>
      <c r="M20" s="2"/>
    </row>
    <row r="21" spans="1:13" s="15" customFormat="1" ht="18.75">
      <c r="A21" s="14">
        <v>8.8000000000000007</v>
      </c>
      <c r="B21" s="14">
        <v>10.6</v>
      </c>
      <c r="C21" s="14">
        <v>40</v>
      </c>
      <c r="D21" s="14">
        <v>290</v>
      </c>
      <c r="E21" s="42" t="s">
        <v>47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4.8</v>
      </c>
      <c r="B22" s="14">
        <v>4.0999999999999996</v>
      </c>
      <c r="C22" s="14">
        <v>0.3</v>
      </c>
      <c r="D22" s="14">
        <v>56.6</v>
      </c>
      <c r="E22" s="42" t="s">
        <v>48</v>
      </c>
      <c r="F22" s="42"/>
      <c r="G22" s="42"/>
      <c r="H22" s="42"/>
      <c r="I22" s="42"/>
      <c r="J22" s="42"/>
      <c r="K22" s="14">
        <v>40</v>
      </c>
      <c r="L22" s="14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15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4" t="s">
        <v>49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3.7</v>
      </c>
      <c r="B25" s="1">
        <v>3.5</v>
      </c>
      <c r="C25" s="1">
        <v>11.2</v>
      </c>
      <c r="D25" s="1">
        <v>90.8</v>
      </c>
      <c r="E25" s="24" t="s">
        <v>50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4.74</v>
      </c>
      <c r="B26" s="1">
        <v>2.48</v>
      </c>
      <c r="C26" s="1">
        <v>49.46</v>
      </c>
      <c r="D26" s="1">
        <v>236</v>
      </c>
      <c r="E26" s="24" t="s">
        <v>51</v>
      </c>
      <c r="F26" s="24"/>
      <c r="G26" s="24"/>
      <c r="H26" s="24"/>
      <c r="I26" s="24"/>
      <c r="J26" s="24"/>
      <c r="K26" s="1">
        <v>100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4" t="s">
        <v>37</v>
      </c>
      <c r="F27" s="24"/>
      <c r="G27" s="24"/>
      <c r="H27" s="24"/>
      <c r="I27" s="24"/>
      <c r="J27" s="24"/>
      <c r="K27" s="1">
        <v>10</v>
      </c>
      <c r="L27" s="1"/>
    </row>
    <row r="28" spans="1:13" s="2" customFormat="1" ht="18.75">
      <c r="A28" s="21" t="s">
        <v>19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11" customFormat="1" ht="18.75">
      <c r="A29" s="10">
        <f>SUM(A21:A27)</f>
        <v>31.14</v>
      </c>
      <c r="B29" s="10">
        <f>SUM(B21:B27)</f>
        <v>38.380000000000003</v>
      </c>
      <c r="C29" s="10">
        <f>SUM(C21:C27)</f>
        <v>112.95999999999998</v>
      </c>
      <c r="D29" s="10">
        <f>SUM(D21:D27)</f>
        <v>916.8</v>
      </c>
      <c r="E29" s="35"/>
      <c r="F29" s="35"/>
      <c r="G29" s="35"/>
      <c r="H29" s="35"/>
      <c r="I29" s="35"/>
      <c r="J29" s="35"/>
      <c r="K29" s="19">
        <v>610</v>
      </c>
      <c r="L29" s="19"/>
    </row>
    <row r="30" spans="1:13" s="2" customFormat="1" ht="37.5" customHeight="1">
      <c r="A30" s="16"/>
      <c r="B30" s="16"/>
      <c r="C30" s="16"/>
      <c r="D30" s="16"/>
      <c r="E30" s="32" t="s">
        <v>28</v>
      </c>
      <c r="F30" s="33"/>
      <c r="G30" s="33"/>
      <c r="H30" s="33"/>
      <c r="I30" s="33"/>
      <c r="J30" s="34"/>
      <c r="K30" s="16"/>
      <c r="L30" s="16">
        <v>88</v>
      </c>
    </row>
    <row r="31" spans="1:13" s="2" customFormat="1" ht="18.75">
      <c r="A31" s="1">
        <v>0.4</v>
      </c>
      <c r="B31" s="1">
        <v>0</v>
      </c>
      <c r="C31" s="1">
        <v>2.5</v>
      </c>
      <c r="D31" s="1">
        <v>11.5</v>
      </c>
      <c r="E31" s="24" t="s">
        <v>39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14.2</v>
      </c>
      <c r="B32" s="1">
        <v>2.8</v>
      </c>
      <c r="C32" s="1">
        <v>7.4</v>
      </c>
      <c r="D32" s="1">
        <v>111</v>
      </c>
      <c r="E32" s="24" t="s">
        <v>40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">
        <v>3.46</v>
      </c>
      <c r="B33" s="1">
        <v>9.1999999999999993</v>
      </c>
      <c r="C33" s="1">
        <v>18.5</v>
      </c>
      <c r="D33" s="1">
        <v>168</v>
      </c>
      <c r="E33" s="24" t="s">
        <v>41</v>
      </c>
      <c r="F33" s="24"/>
      <c r="G33" s="24"/>
      <c r="H33" s="24"/>
      <c r="I33" s="24"/>
      <c r="J33" s="24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16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15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0.8</v>
      </c>
      <c r="B36" s="1">
        <v>0</v>
      </c>
      <c r="C36" s="1">
        <v>28.5</v>
      </c>
      <c r="D36" s="1">
        <v>117</v>
      </c>
      <c r="E36" s="24" t="s">
        <v>42</v>
      </c>
      <c r="F36" s="24"/>
      <c r="G36" s="24"/>
      <c r="H36" s="24"/>
      <c r="I36" s="24"/>
      <c r="J36" s="24"/>
      <c r="K36" s="1">
        <v>200</v>
      </c>
      <c r="L36" s="1"/>
    </row>
    <row r="37" spans="1:12" s="2" customFormat="1" ht="18.75">
      <c r="A37" s="21" t="s">
        <v>19</v>
      </c>
      <c r="B37" s="22"/>
      <c r="C37" s="22"/>
      <c r="D37" s="23"/>
      <c r="E37" s="26"/>
      <c r="F37" s="27"/>
      <c r="G37" s="27"/>
      <c r="H37" s="27"/>
      <c r="I37" s="27"/>
      <c r="J37" s="28"/>
      <c r="K37" s="1"/>
      <c r="L37" s="1"/>
    </row>
    <row r="38" spans="1:12" s="11" customFormat="1" ht="18.75">
      <c r="A38" s="19">
        <f>SUM(A31:A36)</f>
        <v>23.21</v>
      </c>
      <c r="B38" s="20">
        <f>SUM(B31:B36)</f>
        <v>12.700000000000001</v>
      </c>
      <c r="C38" s="20">
        <f>SUM(C31:C36)</f>
        <v>83.289999999999992</v>
      </c>
      <c r="D38" s="20">
        <f>SUM(D31:D36)</f>
        <v>537.4</v>
      </c>
      <c r="E38" s="35"/>
      <c r="F38" s="35"/>
      <c r="G38" s="35"/>
      <c r="H38" s="35"/>
      <c r="I38" s="35"/>
      <c r="J38" s="35"/>
      <c r="K38" s="19">
        <v>640</v>
      </c>
      <c r="L38" s="19"/>
    </row>
    <row r="39" spans="1:12" s="2" customFormat="1" ht="37.5" customHeight="1">
      <c r="A39" s="16"/>
      <c r="B39" s="16"/>
      <c r="C39" s="16"/>
      <c r="D39" s="16"/>
      <c r="E39" s="32" t="s">
        <v>29</v>
      </c>
      <c r="F39" s="33"/>
      <c r="G39" s="33"/>
      <c r="H39" s="33"/>
      <c r="I39" s="33"/>
      <c r="J39" s="34"/>
      <c r="K39" s="16"/>
      <c r="L39" s="16">
        <v>90.27</v>
      </c>
    </row>
    <row r="40" spans="1:12" s="2" customFormat="1" ht="18.75">
      <c r="A40" s="1">
        <v>0.4</v>
      </c>
      <c r="B40" s="1">
        <v>0</v>
      </c>
      <c r="C40" s="1">
        <v>2.5</v>
      </c>
      <c r="D40" s="1">
        <v>11.5</v>
      </c>
      <c r="E40" s="24" t="s">
        <v>39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14.2</v>
      </c>
      <c r="B41" s="1">
        <v>2.8</v>
      </c>
      <c r="C41" s="1">
        <v>7.4</v>
      </c>
      <c r="D41" s="1">
        <v>111</v>
      </c>
      <c r="E41" s="24" t="s">
        <v>40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3.46</v>
      </c>
      <c r="B42" s="1">
        <v>9.1999999999999993</v>
      </c>
      <c r="C42" s="1">
        <v>18.5</v>
      </c>
      <c r="D42" s="1">
        <v>168</v>
      </c>
      <c r="E42" s="24" t="s">
        <v>41</v>
      </c>
      <c r="F42" s="24"/>
      <c r="G42" s="24"/>
      <c r="H42" s="24"/>
      <c r="I42" s="24"/>
      <c r="J42" s="24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4" t="s">
        <v>16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4" t="s">
        <v>15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0.8</v>
      </c>
      <c r="B45" s="1">
        <v>0</v>
      </c>
      <c r="C45" s="1">
        <v>28.5</v>
      </c>
      <c r="D45" s="1">
        <v>117</v>
      </c>
      <c r="E45" s="24" t="s">
        <v>42</v>
      </c>
      <c r="F45" s="24"/>
      <c r="G45" s="24"/>
      <c r="H45" s="24"/>
      <c r="I45" s="24"/>
      <c r="J45" s="24"/>
      <c r="K45" s="1">
        <v>200</v>
      </c>
      <c r="L45" s="1"/>
    </row>
    <row r="46" spans="1:12" s="2" customFormat="1" ht="18.75">
      <c r="A46" s="21" t="s">
        <v>19</v>
      </c>
      <c r="B46" s="22"/>
      <c r="C46" s="22"/>
      <c r="D46" s="23"/>
      <c r="E46" s="26"/>
      <c r="F46" s="27"/>
      <c r="G46" s="27"/>
      <c r="H46" s="27"/>
      <c r="I46" s="27"/>
      <c r="J46" s="28"/>
      <c r="K46" s="1"/>
      <c r="L46" s="1"/>
    </row>
    <row r="47" spans="1:12" s="11" customFormat="1" ht="18.75">
      <c r="A47" s="20">
        <f>SUM(A40:A45)</f>
        <v>23.21</v>
      </c>
      <c r="B47" s="20">
        <f>SUM(B40:B45)</f>
        <v>12.700000000000001</v>
      </c>
      <c r="C47" s="20">
        <f>SUM(C40:C45)</f>
        <v>83.289999999999992</v>
      </c>
      <c r="D47" s="20">
        <f>SUM(D40:D45)</f>
        <v>537.4</v>
      </c>
      <c r="E47" s="35"/>
      <c r="F47" s="35"/>
      <c r="G47" s="35"/>
      <c r="H47" s="35"/>
      <c r="I47" s="35"/>
      <c r="J47" s="35"/>
      <c r="K47" s="20">
        <v>640</v>
      </c>
      <c r="L47" s="20"/>
    </row>
    <row r="48" spans="1:12" s="2" customFormat="1" ht="48.75" customHeight="1">
      <c r="A48" s="1"/>
      <c r="B48" s="1"/>
      <c r="C48" s="1"/>
      <c r="D48" s="1"/>
      <c r="E48" s="32" t="s">
        <v>30</v>
      </c>
      <c r="F48" s="33"/>
      <c r="G48" s="33"/>
      <c r="H48" s="33"/>
      <c r="I48" s="33"/>
      <c r="J48" s="34"/>
      <c r="K48" s="1"/>
      <c r="L48" s="20">
        <v>88</v>
      </c>
    </row>
    <row r="49" spans="1:12" s="2" customFormat="1" ht="18.75">
      <c r="A49" s="1">
        <v>0.37</v>
      </c>
      <c r="B49" s="1">
        <v>0.02</v>
      </c>
      <c r="C49" s="1">
        <v>7.3</v>
      </c>
      <c r="D49" s="1">
        <v>36.6</v>
      </c>
      <c r="E49" s="24" t="s">
        <v>52</v>
      </c>
      <c r="F49" s="24"/>
      <c r="G49" s="24"/>
      <c r="H49" s="24"/>
      <c r="I49" s="24"/>
      <c r="J49" s="24"/>
      <c r="K49" s="1">
        <v>60</v>
      </c>
      <c r="L49" s="1"/>
    </row>
    <row r="50" spans="1:12" s="2" customFormat="1" ht="18.75">
      <c r="A50" s="13">
        <v>2.46</v>
      </c>
      <c r="B50" s="13">
        <v>6.23</v>
      </c>
      <c r="C50" s="13">
        <v>14.65</v>
      </c>
      <c r="D50" s="13">
        <v>124</v>
      </c>
      <c r="E50" s="24" t="s">
        <v>43</v>
      </c>
      <c r="F50" s="24"/>
      <c r="G50" s="24"/>
      <c r="H50" s="24"/>
      <c r="I50" s="24"/>
      <c r="J50" s="24"/>
      <c r="K50" s="1">
        <v>250</v>
      </c>
      <c r="L50" s="1"/>
    </row>
    <row r="51" spans="1:12" s="2" customFormat="1" ht="18.75" customHeight="1">
      <c r="A51" s="13">
        <v>14.1</v>
      </c>
      <c r="B51" s="13">
        <v>55.5</v>
      </c>
      <c r="C51" s="13">
        <v>7.8</v>
      </c>
      <c r="D51" s="13">
        <v>177</v>
      </c>
      <c r="E51" s="24" t="s">
        <v>44</v>
      </c>
      <c r="F51" s="24"/>
      <c r="G51" s="24"/>
      <c r="H51" s="24"/>
      <c r="I51" s="24"/>
      <c r="J51" s="24"/>
      <c r="K51" s="1">
        <v>100</v>
      </c>
      <c r="L51" s="1"/>
    </row>
    <row r="52" spans="1:12" s="2" customFormat="1" ht="18.75">
      <c r="A52" s="13">
        <v>6.12</v>
      </c>
      <c r="B52" s="13">
        <v>6.39</v>
      </c>
      <c r="C52" s="13">
        <v>41.94</v>
      </c>
      <c r="D52" s="13">
        <v>249.75</v>
      </c>
      <c r="E52" s="24" t="s">
        <v>45</v>
      </c>
      <c r="F52" s="24"/>
      <c r="G52" s="24"/>
      <c r="H52" s="24"/>
      <c r="I52" s="24"/>
      <c r="J52" s="24"/>
      <c r="K52" s="1">
        <v>180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4" t="s">
        <v>16</v>
      </c>
      <c r="F53" s="24"/>
      <c r="G53" s="24"/>
      <c r="H53" s="24"/>
      <c r="I53" s="24"/>
      <c r="J53" s="24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4" t="s">
        <v>15</v>
      </c>
      <c r="F54" s="24"/>
      <c r="G54" s="24"/>
      <c r="H54" s="24"/>
      <c r="I54" s="24"/>
      <c r="J54" s="24"/>
      <c r="K54" s="1">
        <v>30</v>
      </c>
      <c r="L54" s="1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39" t="s">
        <v>46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21" t="s">
        <v>20</v>
      </c>
      <c r="B56" s="22"/>
      <c r="C56" s="22"/>
      <c r="D56" s="23"/>
      <c r="E56" s="26"/>
      <c r="F56" s="27"/>
      <c r="G56" s="27"/>
      <c r="H56" s="27"/>
      <c r="I56" s="27"/>
      <c r="J56" s="28"/>
      <c r="K56" s="1"/>
      <c r="L56" s="1"/>
    </row>
    <row r="57" spans="1:12" s="2" customFormat="1" ht="18.75">
      <c r="A57" s="10">
        <f>SUM(A50+A51+A52+A53+A54+A55+A49)</f>
        <v>27.770000000000003</v>
      </c>
      <c r="B57" s="10">
        <f t="shared" ref="B57:D57" si="0">SUM(B50+B51+B52+B53+B54+B55+B49)</f>
        <v>68.850000000000009</v>
      </c>
      <c r="C57" s="10">
        <f t="shared" si="0"/>
        <v>154.19</v>
      </c>
      <c r="D57" s="10">
        <f t="shared" si="0"/>
        <v>934.33</v>
      </c>
      <c r="E57" s="36"/>
      <c r="F57" s="37"/>
      <c r="G57" s="37"/>
      <c r="H57" s="37"/>
      <c r="I57" s="37"/>
      <c r="J57" s="38"/>
      <c r="K57" s="19">
        <v>850</v>
      </c>
      <c r="L57" s="19"/>
    </row>
  </sheetData>
  <mergeCells count="56">
    <mergeCell ref="E25:J25"/>
    <mergeCell ref="E26:J26"/>
    <mergeCell ref="A18:D18"/>
    <mergeCell ref="A28:D28"/>
    <mergeCell ref="A37:D37"/>
    <mergeCell ref="E33:J33"/>
    <mergeCell ref="E34:J34"/>
    <mergeCell ref="E35:J35"/>
    <mergeCell ref="E31:J31"/>
    <mergeCell ref="E32:J32"/>
    <mergeCell ref="A46:D46"/>
    <mergeCell ref="A56:D56"/>
    <mergeCell ref="A9:C9"/>
    <mergeCell ref="E23:J23"/>
    <mergeCell ref="E24:J24"/>
    <mergeCell ref="E28:J28"/>
    <mergeCell ref="E29:J29"/>
    <mergeCell ref="E27:J27"/>
    <mergeCell ref="E54:J54"/>
    <mergeCell ref="E55:J55"/>
    <mergeCell ref="E56:J56"/>
    <mergeCell ref="E43:J43"/>
    <mergeCell ref="E46:J46"/>
    <mergeCell ref="E40:J40"/>
    <mergeCell ref="E45:J45"/>
    <mergeCell ref="E30:J30"/>
    <mergeCell ref="E6:G6"/>
    <mergeCell ref="E20:J20"/>
    <mergeCell ref="E22:J22"/>
    <mergeCell ref="E14:J14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5:J15"/>
    <mergeCell ref="E16:J16"/>
    <mergeCell ref="E57:J57"/>
    <mergeCell ref="E47:J47"/>
    <mergeCell ref="E48:J48"/>
    <mergeCell ref="E50:J50"/>
    <mergeCell ref="E51:J51"/>
    <mergeCell ref="E52:J52"/>
    <mergeCell ref="E53:J53"/>
    <mergeCell ref="E49:J49"/>
    <mergeCell ref="E44:J44"/>
    <mergeCell ref="E36:J36"/>
    <mergeCell ref="E37:J37"/>
    <mergeCell ref="E38:J38"/>
    <mergeCell ref="E39:J39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6" workbookViewId="0">
      <selection activeCell="E68" sqref="E6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55.54</v>
      </c>
    </row>
    <row r="12" spans="1:12" s="2" customFormat="1" ht="18.75">
      <c r="A12" s="13">
        <v>1.96</v>
      </c>
      <c r="B12" s="13">
        <v>4.9800000000000004</v>
      </c>
      <c r="C12" s="13">
        <v>11.72</v>
      </c>
      <c r="D12" s="13">
        <v>99.2</v>
      </c>
      <c r="E12" s="24" t="s">
        <v>43</v>
      </c>
      <c r="F12" s="24"/>
      <c r="G12" s="24"/>
      <c r="H12" s="24"/>
      <c r="I12" s="24"/>
      <c r="J12" s="24"/>
      <c r="K12" s="1">
        <v>200</v>
      </c>
      <c r="L12" s="20"/>
    </row>
    <row r="13" spans="1:12" s="2" customFormat="1" ht="18.75" customHeight="1">
      <c r="A13" s="13">
        <v>12.69</v>
      </c>
      <c r="B13" s="13">
        <v>49.95</v>
      </c>
      <c r="C13" s="13">
        <v>7.02</v>
      </c>
      <c r="D13" s="13">
        <v>159.30000000000001</v>
      </c>
      <c r="E13" s="24" t="s">
        <v>44</v>
      </c>
      <c r="F13" s="24"/>
      <c r="G13" s="24"/>
      <c r="H13" s="24"/>
      <c r="I13" s="24"/>
      <c r="J13" s="24"/>
      <c r="K13" s="1">
        <v>90</v>
      </c>
      <c r="L13" s="1"/>
    </row>
    <row r="14" spans="1:12" s="2" customFormat="1" ht="18.75">
      <c r="A14" s="13">
        <v>5.0999999999999996</v>
      </c>
      <c r="B14" s="13">
        <v>5.33</v>
      </c>
      <c r="C14" s="13">
        <v>34.950000000000003</v>
      </c>
      <c r="D14" s="13">
        <v>208.13</v>
      </c>
      <c r="E14" s="24" t="s">
        <v>45</v>
      </c>
      <c r="F14" s="24"/>
      <c r="G14" s="24"/>
      <c r="H14" s="24"/>
      <c r="I14" s="24"/>
      <c r="J14" s="24"/>
      <c r="K14" s="1">
        <v>150</v>
      </c>
      <c r="L14" s="20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20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20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9" t="s">
        <v>46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20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20"/>
    </row>
    <row r="19" spans="1:13" s="2" customFormat="1" ht="18.75">
      <c r="A19" s="10">
        <f>SUM(A12:A17)</f>
        <v>24.470000000000002</v>
      </c>
      <c r="B19" s="10">
        <f>SUM(B12:B17)</f>
        <v>60.97</v>
      </c>
      <c r="C19" s="10">
        <f>SUM(C12:C17)</f>
        <v>136.19</v>
      </c>
      <c r="D19" s="10">
        <f>SUM(D12:D17)</f>
        <v>813.61</v>
      </c>
      <c r="E19" s="36"/>
      <c r="F19" s="37"/>
      <c r="G19" s="37"/>
      <c r="H19" s="37"/>
      <c r="I19" s="37"/>
      <c r="J19" s="38"/>
      <c r="K19" s="19">
        <v>700</v>
      </c>
      <c r="L19" s="20"/>
    </row>
    <row r="20" spans="1:13" ht="18.75">
      <c r="A20" s="1"/>
      <c r="B20" s="1"/>
      <c r="C20" s="1"/>
      <c r="D20" s="1"/>
      <c r="E20" s="21" t="s">
        <v>33</v>
      </c>
      <c r="F20" s="22"/>
      <c r="G20" s="22"/>
      <c r="H20" s="22"/>
      <c r="I20" s="22"/>
      <c r="J20" s="23"/>
      <c r="K20" s="1"/>
      <c r="L20" s="20">
        <v>75.3</v>
      </c>
      <c r="M20" s="2"/>
    </row>
    <row r="21" spans="1:13" s="2" customFormat="1" ht="18.75">
      <c r="A21" s="1">
        <v>0.37</v>
      </c>
      <c r="B21" s="1">
        <v>0.02</v>
      </c>
      <c r="C21" s="1">
        <v>7.3</v>
      </c>
      <c r="D21" s="1">
        <v>36.6</v>
      </c>
      <c r="E21" s="24" t="s">
        <v>52</v>
      </c>
      <c r="F21" s="24"/>
      <c r="G21" s="24"/>
      <c r="H21" s="24"/>
      <c r="I21" s="24"/>
      <c r="J21" s="24"/>
      <c r="K21" s="1">
        <v>60</v>
      </c>
      <c r="L21" s="1"/>
    </row>
    <row r="22" spans="1:13" s="2" customFormat="1" ht="18.75">
      <c r="A22" s="13">
        <v>1.96</v>
      </c>
      <c r="B22" s="13">
        <v>4.9800000000000004</v>
      </c>
      <c r="C22" s="13">
        <v>11.72</v>
      </c>
      <c r="D22" s="13">
        <v>99.2</v>
      </c>
      <c r="E22" s="24" t="s">
        <v>43</v>
      </c>
      <c r="F22" s="24"/>
      <c r="G22" s="24"/>
      <c r="H22" s="24"/>
      <c r="I22" s="24"/>
      <c r="J22" s="24"/>
      <c r="K22" s="1">
        <v>200</v>
      </c>
      <c r="L22" s="20"/>
    </row>
    <row r="23" spans="1:13" s="2" customFormat="1" ht="18.75" customHeight="1">
      <c r="A23" s="13">
        <v>12.69</v>
      </c>
      <c r="B23" s="13">
        <v>49.95</v>
      </c>
      <c r="C23" s="13">
        <v>7.02</v>
      </c>
      <c r="D23" s="13">
        <v>159.30000000000001</v>
      </c>
      <c r="E23" s="24" t="s">
        <v>44</v>
      </c>
      <c r="F23" s="24"/>
      <c r="G23" s="24"/>
      <c r="H23" s="24"/>
      <c r="I23" s="24"/>
      <c r="J23" s="24"/>
      <c r="K23" s="1">
        <v>90</v>
      </c>
      <c r="L23" s="1"/>
    </row>
    <row r="24" spans="1:13" s="2" customFormat="1" ht="18.75">
      <c r="A24" s="13">
        <v>5.0999999999999996</v>
      </c>
      <c r="B24" s="13">
        <v>5.33</v>
      </c>
      <c r="C24" s="13">
        <v>34.950000000000003</v>
      </c>
      <c r="D24" s="13">
        <v>208.13</v>
      </c>
      <c r="E24" s="24" t="s">
        <v>45</v>
      </c>
      <c r="F24" s="24"/>
      <c r="G24" s="24"/>
      <c r="H24" s="24"/>
      <c r="I24" s="24"/>
      <c r="J24" s="24"/>
      <c r="K24" s="1">
        <v>150</v>
      </c>
      <c r="L24" s="20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4" t="s">
        <v>16</v>
      </c>
      <c r="F25" s="24"/>
      <c r="G25" s="24"/>
      <c r="H25" s="24"/>
      <c r="I25" s="24"/>
      <c r="J25" s="24"/>
      <c r="K25" s="1">
        <v>30</v>
      </c>
      <c r="L25" s="20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20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39" t="s">
        <v>46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20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SUM(A22+A23+A24+A25+A26+A27+A21)</f>
        <v>24.840000000000003</v>
      </c>
      <c r="B29" s="10">
        <f t="shared" ref="B29:D29" si="0">SUM(B22+B23+B24+B25+B26+B27+B21)</f>
        <v>60.99</v>
      </c>
      <c r="C29" s="10">
        <f t="shared" si="0"/>
        <v>143.49</v>
      </c>
      <c r="D29" s="10">
        <f t="shared" si="0"/>
        <v>850.21</v>
      </c>
      <c r="E29" s="36"/>
      <c r="F29" s="37"/>
      <c r="G29" s="37"/>
      <c r="H29" s="37"/>
      <c r="I29" s="37"/>
      <c r="J29" s="38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2" t="s">
        <v>34</v>
      </c>
      <c r="F30" s="33"/>
      <c r="G30" s="33"/>
      <c r="H30" s="33"/>
      <c r="I30" s="33"/>
      <c r="J30" s="34"/>
      <c r="K30" s="1"/>
      <c r="L30" s="17">
        <v>140.97</v>
      </c>
    </row>
    <row r="31" spans="1:13" s="2" customFormat="1" ht="18.75">
      <c r="A31" s="13">
        <v>1.96</v>
      </c>
      <c r="B31" s="13">
        <v>4.9800000000000004</v>
      </c>
      <c r="C31" s="13">
        <v>11.72</v>
      </c>
      <c r="D31" s="13">
        <v>99.2</v>
      </c>
      <c r="E31" s="24" t="s">
        <v>43</v>
      </c>
      <c r="F31" s="24"/>
      <c r="G31" s="24"/>
      <c r="H31" s="24"/>
      <c r="I31" s="24"/>
      <c r="J31" s="24"/>
      <c r="K31" s="1">
        <v>200</v>
      </c>
      <c r="L31" s="20"/>
    </row>
    <row r="32" spans="1:13" s="2" customFormat="1" ht="18.75" customHeight="1">
      <c r="A32" s="13">
        <v>12.69</v>
      </c>
      <c r="B32" s="13">
        <v>49.95</v>
      </c>
      <c r="C32" s="13">
        <v>7.02</v>
      </c>
      <c r="D32" s="13">
        <v>159.30000000000001</v>
      </c>
      <c r="E32" s="24" t="s">
        <v>44</v>
      </c>
      <c r="F32" s="24"/>
      <c r="G32" s="24"/>
      <c r="H32" s="24"/>
      <c r="I32" s="24"/>
      <c r="J32" s="24"/>
      <c r="K32" s="1">
        <v>90</v>
      </c>
      <c r="L32" s="1"/>
    </row>
    <row r="33" spans="1:12" s="2" customFormat="1" ht="18.75">
      <c r="A33" s="13">
        <v>5.0999999999999996</v>
      </c>
      <c r="B33" s="13">
        <v>5.33</v>
      </c>
      <c r="C33" s="13">
        <v>34.950000000000003</v>
      </c>
      <c r="D33" s="13">
        <v>208.13</v>
      </c>
      <c r="E33" s="24" t="s">
        <v>45</v>
      </c>
      <c r="F33" s="24"/>
      <c r="G33" s="24"/>
      <c r="H33" s="24"/>
      <c r="I33" s="24"/>
      <c r="J33" s="24"/>
      <c r="K33" s="1">
        <v>150</v>
      </c>
      <c r="L33" s="20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16</v>
      </c>
      <c r="F34" s="24"/>
      <c r="G34" s="24"/>
      <c r="H34" s="24"/>
      <c r="I34" s="24"/>
      <c r="J34" s="24"/>
      <c r="K34" s="1">
        <v>30</v>
      </c>
      <c r="L34" s="20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15</v>
      </c>
      <c r="F35" s="24"/>
      <c r="G35" s="24"/>
      <c r="H35" s="24"/>
      <c r="I35" s="24"/>
      <c r="J35" s="24"/>
      <c r="K35" s="1">
        <v>30</v>
      </c>
      <c r="L35" s="20"/>
    </row>
    <row r="36" spans="1:12" s="2" customFormat="1" ht="18.75">
      <c r="A36" s="13">
        <v>0.37</v>
      </c>
      <c r="B36" s="13">
        <v>0.01</v>
      </c>
      <c r="C36" s="13">
        <v>56.11</v>
      </c>
      <c r="D36" s="13">
        <v>217.08</v>
      </c>
      <c r="E36" s="39" t="s">
        <v>46</v>
      </c>
      <c r="F36" s="40"/>
      <c r="G36" s="40"/>
      <c r="H36" s="40"/>
      <c r="I36" s="40"/>
      <c r="J36" s="41"/>
      <c r="K36" s="1">
        <v>200</v>
      </c>
      <c r="L36" s="1"/>
    </row>
    <row r="37" spans="1:12" s="2" customFormat="1" ht="18.75">
      <c r="A37" s="1">
        <v>9.9</v>
      </c>
      <c r="B37" s="1">
        <v>4.18</v>
      </c>
      <c r="C37" s="1">
        <v>3.19</v>
      </c>
      <c r="D37" s="1">
        <v>13.42</v>
      </c>
      <c r="E37" s="24" t="s">
        <v>53</v>
      </c>
      <c r="F37" s="24"/>
      <c r="G37" s="24"/>
      <c r="H37" s="24"/>
      <c r="I37" s="24"/>
      <c r="J37" s="24"/>
      <c r="K37" s="1">
        <v>110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39" t="s">
        <v>24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4.74</v>
      </c>
      <c r="B39" s="1">
        <v>2.48</v>
      </c>
      <c r="C39" s="1">
        <v>49.46</v>
      </c>
      <c r="D39" s="1">
        <v>236</v>
      </c>
      <c r="E39" s="24" t="s">
        <v>51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21" t="s">
        <v>21</v>
      </c>
      <c r="B40" s="22"/>
      <c r="C40" s="22"/>
      <c r="D40" s="23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0">
        <f>ROUND(A31+A32+A33+A34+A35+A36+A37+A38+A39,2)</f>
        <v>40.11</v>
      </c>
      <c r="B41" s="10">
        <f t="shared" ref="B41:D41" si="1">ROUND(B31+B32+B33+B34+B35+B36+B37+B38+B39,2)</f>
        <v>67.63</v>
      </c>
      <c r="C41" s="10">
        <f t="shared" si="1"/>
        <v>214.24</v>
      </c>
      <c r="D41" s="10">
        <f t="shared" si="1"/>
        <v>1173.03</v>
      </c>
      <c r="E41" s="36"/>
      <c r="F41" s="37"/>
      <c r="G41" s="37"/>
      <c r="H41" s="37"/>
      <c r="I41" s="37"/>
      <c r="J41" s="38"/>
      <c r="K41" s="19">
        <v>1110</v>
      </c>
      <c r="L41" s="12"/>
    </row>
    <row r="42" spans="1:12" s="2" customFormat="1" ht="20.25" customHeight="1">
      <c r="A42" s="1"/>
      <c r="B42" s="1"/>
      <c r="C42" s="1"/>
      <c r="D42" s="1"/>
      <c r="E42" s="32" t="s">
        <v>35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">
        <v>0.37</v>
      </c>
      <c r="B43" s="1">
        <v>0.02</v>
      </c>
      <c r="C43" s="1">
        <v>7.3</v>
      </c>
      <c r="D43" s="1">
        <v>36.6</v>
      </c>
      <c r="E43" s="24" t="s">
        <v>52</v>
      </c>
      <c r="F43" s="24"/>
      <c r="G43" s="24"/>
      <c r="H43" s="24"/>
      <c r="I43" s="24"/>
      <c r="J43" s="24"/>
      <c r="K43" s="1">
        <v>60</v>
      </c>
      <c r="L43" s="1"/>
    </row>
    <row r="44" spans="1:12" s="2" customFormat="1" ht="18.75">
      <c r="A44" s="13">
        <v>2.46</v>
      </c>
      <c r="B44" s="13">
        <v>6.23</v>
      </c>
      <c r="C44" s="13">
        <v>14.65</v>
      </c>
      <c r="D44" s="13">
        <v>124</v>
      </c>
      <c r="E44" s="24" t="s">
        <v>43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 customHeight="1">
      <c r="A45" s="13">
        <v>14.1</v>
      </c>
      <c r="B45" s="13">
        <v>55.5</v>
      </c>
      <c r="C45" s="13">
        <v>7.8</v>
      </c>
      <c r="D45" s="13">
        <v>177</v>
      </c>
      <c r="E45" s="24" t="s">
        <v>44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6.12</v>
      </c>
      <c r="B46" s="13">
        <v>6.39</v>
      </c>
      <c r="C46" s="13">
        <v>41.94</v>
      </c>
      <c r="D46" s="13">
        <v>249.75</v>
      </c>
      <c r="E46" s="24" t="s">
        <v>45</v>
      </c>
      <c r="F46" s="24"/>
      <c r="G46" s="24"/>
      <c r="H46" s="24"/>
      <c r="I46" s="24"/>
      <c r="J46" s="24"/>
      <c r="K46" s="1">
        <v>180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4" t="s">
        <v>16</v>
      </c>
      <c r="F47" s="24"/>
      <c r="G47" s="24"/>
      <c r="H47" s="24"/>
      <c r="I47" s="24"/>
      <c r="J47" s="24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4" t="s">
        <v>15</v>
      </c>
      <c r="F48" s="24"/>
      <c r="G48" s="24"/>
      <c r="H48" s="24"/>
      <c r="I48" s="24"/>
      <c r="J48" s="24"/>
      <c r="K48" s="1">
        <v>30</v>
      </c>
      <c r="L48" s="1"/>
    </row>
    <row r="49" spans="1:12" s="2" customFormat="1" ht="18.75">
      <c r="A49" s="13">
        <v>0.37</v>
      </c>
      <c r="B49" s="13">
        <v>0.01</v>
      </c>
      <c r="C49" s="13">
        <v>56.11</v>
      </c>
      <c r="D49" s="13">
        <v>217.08</v>
      </c>
      <c r="E49" s="39" t="s">
        <v>46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18.75">
      <c r="A50" s="21" t="s">
        <v>20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2" customFormat="1" ht="18.75">
      <c r="A51" s="10">
        <f>SUM(A44+A45+A46+A47+A48+A49+A43)</f>
        <v>27.770000000000003</v>
      </c>
      <c r="B51" s="10">
        <f t="shared" ref="B51:D51" si="2">SUM(B44+B45+B46+B47+B48+B49+B43)</f>
        <v>68.850000000000009</v>
      </c>
      <c r="C51" s="10">
        <f t="shared" si="2"/>
        <v>154.19</v>
      </c>
      <c r="D51" s="10">
        <f t="shared" si="2"/>
        <v>934.33</v>
      </c>
      <c r="E51" s="36"/>
      <c r="F51" s="37"/>
      <c r="G51" s="37"/>
      <c r="H51" s="37"/>
      <c r="I51" s="37"/>
      <c r="J51" s="38"/>
      <c r="K51" s="19">
        <v>850</v>
      </c>
      <c r="L51" s="19"/>
    </row>
    <row r="52" spans="1:12" s="2" customFormat="1" ht="24.75" customHeight="1">
      <c r="A52" s="1"/>
      <c r="B52" s="1"/>
      <c r="C52" s="1"/>
      <c r="D52" s="1"/>
      <c r="E52" s="32" t="s">
        <v>36</v>
      </c>
      <c r="F52" s="33"/>
      <c r="G52" s="33"/>
      <c r="H52" s="33"/>
      <c r="I52" s="33"/>
      <c r="J52" s="34"/>
      <c r="K52" s="1"/>
      <c r="L52" s="17">
        <v>176</v>
      </c>
    </row>
    <row r="53" spans="1:12" s="2" customFormat="1" ht="18.75">
      <c r="A53" s="1">
        <v>0.37</v>
      </c>
      <c r="B53" s="1">
        <v>0.02</v>
      </c>
      <c r="C53" s="1">
        <v>7.3</v>
      </c>
      <c r="D53" s="1">
        <v>36.6</v>
      </c>
      <c r="E53" s="24" t="s">
        <v>52</v>
      </c>
      <c r="F53" s="24"/>
      <c r="G53" s="24"/>
      <c r="H53" s="24"/>
      <c r="I53" s="24"/>
      <c r="J53" s="24"/>
      <c r="K53" s="1">
        <v>60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4" t="s">
        <v>43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4" t="s">
        <v>44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4" t="s">
        <v>45</v>
      </c>
      <c r="F56" s="24"/>
      <c r="G56" s="24"/>
      <c r="H56" s="24"/>
      <c r="I56" s="24"/>
      <c r="J56" s="24"/>
      <c r="K56" s="1">
        <v>180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4" t="s">
        <v>16</v>
      </c>
      <c r="F57" s="24"/>
      <c r="G57" s="24"/>
      <c r="H57" s="24"/>
      <c r="I57" s="24"/>
      <c r="J57" s="24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4" t="s">
        <v>15</v>
      </c>
      <c r="F58" s="24"/>
      <c r="G58" s="24"/>
      <c r="H58" s="24"/>
      <c r="I58" s="24"/>
      <c r="J58" s="24"/>
      <c r="K58" s="1">
        <v>30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39" t="s">
        <v>46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9.9</v>
      </c>
      <c r="B60" s="1">
        <v>4.18</v>
      </c>
      <c r="C60" s="1">
        <v>3.19</v>
      </c>
      <c r="D60" s="1">
        <v>13.42</v>
      </c>
      <c r="E60" s="24" t="s">
        <v>53</v>
      </c>
      <c r="F60" s="24"/>
      <c r="G60" s="24"/>
      <c r="H60" s="24"/>
      <c r="I60" s="24"/>
      <c r="J60" s="24"/>
      <c r="K60" s="1">
        <v>110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9" t="s">
        <v>24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4.74</v>
      </c>
      <c r="B62" s="1">
        <v>2.48</v>
      </c>
      <c r="C62" s="1">
        <v>49.46</v>
      </c>
      <c r="D62" s="1">
        <v>236</v>
      </c>
      <c r="E62" s="24" t="s">
        <v>51</v>
      </c>
      <c r="F62" s="24"/>
      <c r="G62" s="24"/>
      <c r="H62" s="24"/>
      <c r="I62" s="24"/>
      <c r="J62" s="24"/>
      <c r="K62" s="1">
        <v>100</v>
      </c>
      <c r="L62" s="1"/>
    </row>
    <row r="63" spans="1:12" s="2" customFormat="1" ht="18.75">
      <c r="A63" s="21" t="s">
        <v>21</v>
      </c>
      <c r="B63" s="22"/>
      <c r="C63" s="22"/>
      <c r="D63" s="23"/>
      <c r="E63" s="26"/>
      <c r="F63" s="27"/>
      <c r="G63" s="27"/>
      <c r="H63" s="27"/>
      <c r="I63" s="27"/>
      <c r="J63" s="28"/>
      <c r="K63" s="1"/>
      <c r="L63" s="1"/>
    </row>
    <row r="64" spans="1:12" s="11" customFormat="1" ht="18.75">
      <c r="A64" s="10">
        <f>ROUND(A54+A55+A56+A57+A58+A59+A60+A61+A62+A53,2)</f>
        <v>43.41</v>
      </c>
      <c r="B64" s="10">
        <f t="shared" ref="B64:D64" si="3">ROUND(B54+B55+B56+B57+B58+B59+B60+B61+B62+B53,2)</f>
        <v>75.510000000000005</v>
      </c>
      <c r="C64" s="10">
        <f t="shared" si="3"/>
        <v>232.24</v>
      </c>
      <c r="D64" s="10">
        <f t="shared" si="3"/>
        <v>1293.75</v>
      </c>
      <c r="E64" s="36"/>
      <c r="F64" s="37"/>
      <c r="G64" s="37"/>
      <c r="H64" s="37"/>
      <c r="I64" s="37"/>
      <c r="J64" s="38"/>
      <c r="K64" s="20">
        <v>1260</v>
      </c>
      <c r="L64" s="12"/>
    </row>
  </sheetData>
  <mergeCells count="63">
    <mergeCell ref="E53:J53"/>
    <mergeCell ref="E64:J64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1:J51"/>
    <mergeCell ref="A50:D50"/>
    <mergeCell ref="E47:J47"/>
    <mergeCell ref="E39:J39"/>
    <mergeCell ref="E40:J40"/>
    <mergeCell ref="E41:J41"/>
    <mergeCell ref="E42:J42"/>
    <mergeCell ref="E44:J44"/>
    <mergeCell ref="E45:J45"/>
    <mergeCell ref="E46:J46"/>
    <mergeCell ref="E43:J43"/>
    <mergeCell ref="E25:J25"/>
    <mergeCell ref="E26:J26"/>
    <mergeCell ref="E27:J27"/>
    <mergeCell ref="E37:J37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19:J19"/>
    <mergeCell ref="E20:J20"/>
    <mergeCell ref="E21:J21"/>
    <mergeCell ref="E22:J22"/>
    <mergeCell ref="E23:J23"/>
    <mergeCell ref="E24:J24"/>
    <mergeCell ref="A28:D28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8" sqref="K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56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4" t="s">
        <v>52</v>
      </c>
      <c r="F12" s="24"/>
      <c r="G12" s="24"/>
      <c r="H12" s="24"/>
      <c r="I12" s="24"/>
      <c r="J12" s="24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4" t="s">
        <v>43</v>
      </c>
      <c r="F13" s="24"/>
      <c r="G13" s="24"/>
      <c r="H13" s="24"/>
      <c r="I13" s="24"/>
      <c r="J13" s="24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44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4" t="s">
        <v>45</v>
      </c>
      <c r="F15" s="24"/>
      <c r="G15" s="24"/>
      <c r="H15" s="24"/>
      <c r="I15" s="24"/>
      <c r="J15" s="24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2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36"/>
      <c r="F20" s="37"/>
      <c r="G20" s="37"/>
      <c r="H20" s="37"/>
      <c r="I20" s="37"/>
      <c r="J20" s="38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E20:J20"/>
    <mergeCell ref="E18:J18"/>
    <mergeCell ref="E14:J14"/>
    <mergeCell ref="E15:J15"/>
    <mergeCell ref="E16:J16"/>
    <mergeCell ref="E17:J17"/>
    <mergeCell ref="A19:D19"/>
    <mergeCell ref="E19:J19"/>
    <mergeCell ref="E6:G6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2023-05-11T07:03:34Z</dcterms:modified>
</cp:coreProperties>
</file>