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0" i="8"/>
  <c r="C30"/>
  <c r="D30"/>
  <c r="A30"/>
  <c r="B20" i="9"/>
  <c r="C20"/>
  <c r="D20"/>
  <c r="A20"/>
  <c r="B30" i="7" l="1"/>
  <c r="C30"/>
  <c r="D30"/>
  <c r="A30"/>
  <c r="B19"/>
  <c r="C19"/>
  <c r="D19"/>
  <c r="A19"/>
  <c r="B20" i="8"/>
  <c r="C20"/>
  <c r="D20"/>
  <c r="A20"/>
  <c r="B48" i="7" l="1"/>
  <c r="C48"/>
  <c r="D48"/>
  <c r="A48"/>
  <c r="B39"/>
  <c r="C39"/>
  <c r="D39"/>
  <c r="A39"/>
  <c r="B66" i="8"/>
  <c r="C66"/>
  <c r="D66"/>
  <c r="A66"/>
  <c r="B53"/>
  <c r="C53"/>
  <c r="D53"/>
  <c r="A53"/>
  <c r="B58" i="7" l="1"/>
  <c r="C58"/>
  <c r="D58"/>
  <c r="A58"/>
  <c r="B43" i="8"/>
  <c r="C43"/>
  <c r="D43"/>
  <c r="A43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<sst xmlns="http://schemas.openxmlformats.org/spreadsheetml/2006/main" count="199" uniqueCount="60">
  <si>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</si>
  <si>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</si>
  <si>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</si>
  <si>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</si>
  <si>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</si>
  <si>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</si>
  <si>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</si>
  <si>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</si>
  <si>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</si>
  <si>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</si>
  <si>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</si>
  <si>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</si>
  <si>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</si>
  <si>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</si>
  <si>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</si>
  <si>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</si>
  <si>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</si>
  <si>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</si>
  <si>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</si>
  <si>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</si>
  <si>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</si>
  <si>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</si>
  <si>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</si>
  <si>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</si>
  <si>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</si>
  <si>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</si>
  <si>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</si>
  <si>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</si>
  <si>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</si>
  <si>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</si>
  <si>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</si>
  <si>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</si>
  <si>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</si>
  <si>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</si>
  <si>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</si>
  <si>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</si>
  <si>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</si>
  <si>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</si>
  <si>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</si>
  <si>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</si>
  <si>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</si>
  <si>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</si>
  <si>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</si>
  <si>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</si>
  <si>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</si>
  <si>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</si>
  <si>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</si>
  <si>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</si>
  <si>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</si>
  <si>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</si>
  <si>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</si>
  <si>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</si>
  <si>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</si>
  <si>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</si>
  <si>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</si>
  <si>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</si>
  <si>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</si>
  <si>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</si>
  <si>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Яблоко</t>
  </si>
  <si>
    <t>на 20.04.2023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</si>
</sst>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59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94.43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4" t="s">
        <v>39</v>
      </c>
      <c r="F12" s="24"/>
      <c r="G12" s="24"/>
      <c r="H12" s="24"/>
      <c r="I12" s="24"/>
      <c r="J12" s="24"/>
      <c r="K12" s="1">
        <v>30</v>
      </c>
      <c r="L12" s="1">
        <v>8.35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40</v>
      </c>
      <c r="F13" s="24"/>
      <c r="G13" s="24"/>
      <c r="H13" s="24"/>
      <c r="I13" s="24"/>
      <c r="J13" s="24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41</v>
      </c>
      <c r="F14" s="24"/>
      <c r="G14" s="24"/>
      <c r="H14" s="24"/>
      <c r="I14" s="24"/>
      <c r="J14" s="24"/>
      <c r="K14" s="1">
        <v>180</v>
      </c>
      <c r="L14" s="1">
        <v>29.16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42</v>
      </c>
      <c r="F17" s="24"/>
      <c r="G17" s="24"/>
      <c r="H17" s="24"/>
      <c r="I17" s="24"/>
      <c r="J17" s="24"/>
      <c r="K17" s="1">
        <v>200</v>
      </c>
      <c r="L17" s="1">
        <v>14.64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35"/>
      <c r="F19" s="35"/>
      <c r="G19" s="35"/>
      <c r="H19" s="35"/>
      <c r="I19" s="35"/>
      <c r="J19" s="35"/>
      <c r="K19" s="18">
        <v>570</v>
      </c>
      <c r="L19" s="18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80.47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43</v>
      </c>
      <c r="F21" s="24"/>
      <c r="G21" s="24"/>
      <c r="H21" s="24"/>
      <c r="I21" s="24"/>
      <c r="J21" s="24"/>
      <c r="K21" s="1">
        <v>250</v>
      </c>
      <c r="L21" s="1">
        <v>14.7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44</v>
      </c>
      <c r="F22" s="24"/>
      <c r="G22" s="24"/>
      <c r="H22" s="24"/>
      <c r="I22" s="24"/>
      <c r="J22" s="24"/>
      <c r="K22" s="1">
        <v>100</v>
      </c>
      <c r="L22" s="1">
        <v>44.38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45</v>
      </c>
      <c r="F23" s="24"/>
      <c r="G23" s="24"/>
      <c r="H23" s="24"/>
      <c r="I23" s="24"/>
      <c r="J23" s="24"/>
      <c r="K23" s="1">
        <v>180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16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46</v>
      </c>
      <c r="F26" s="40"/>
      <c r="G26" s="40"/>
      <c r="H26" s="40"/>
      <c r="I26" s="40"/>
      <c r="J26" s="41"/>
      <c r="K26" s="1">
        <v>200</v>
      </c>
      <c r="L26" s="1">
        <v>8.1300000000000008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36"/>
      <c r="F28" s="37"/>
      <c r="G28" s="37"/>
      <c r="H28" s="37"/>
      <c r="I28" s="37"/>
      <c r="J28" s="38"/>
      <c r="K28" s="18">
        <v>800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68.05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48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4" t="s">
        <v>49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4" t="s">
        <v>50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4" t="s">
        <v>51</v>
      </c>
      <c r="F17" s="24"/>
      <c r="G17" s="24"/>
      <c r="H17" s="24"/>
      <c r="I17" s="24"/>
      <c r="J17" s="24"/>
      <c r="K17" s="1">
        <v>100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SUM(A12:A17)</f>
        <v>31.04</v>
      </c>
      <c r="B19" s="10">
        <f>SUM(B12:B17)</f>
        <v>30.080000000000002</v>
      </c>
      <c r="C19" s="10">
        <f>SUM(C12:C17)</f>
        <v>112.85999999999999</v>
      </c>
      <c r="D19" s="10">
        <f>SUM(D12:D17)</f>
        <v>841.9</v>
      </c>
      <c r="E19" s="35"/>
      <c r="F19" s="35"/>
      <c r="G19" s="35"/>
      <c r="H19" s="35"/>
      <c r="I19" s="35"/>
      <c r="J19" s="35"/>
      <c r="K19" s="19">
        <v>600</v>
      </c>
      <c r="L19" s="19"/>
    </row>
    <row r="20" spans="1:13" ht="18.75">
      <c r="A20" s="6"/>
      <c r="B20" s="6"/>
      <c r="C20" s="6"/>
      <c r="D20" s="6"/>
      <c r="E20" s="21" t="s">
        <v>27</v>
      </c>
      <c r="F20" s="22"/>
      <c r="G20" s="22"/>
      <c r="H20" s="22"/>
      <c r="I20" s="22"/>
      <c r="J20" s="23"/>
      <c r="K20" s="1"/>
      <c r="L20" s="16">
        <v>90.39</v>
      </c>
      <c r="M20" s="2"/>
    </row>
    <row r="21" spans="1:13" s="15" customFormat="1" ht="18.75">
      <c r="A21" s="14">
        <v>8.8000000000000007</v>
      </c>
      <c r="B21" s="14">
        <v>10.6</v>
      </c>
      <c r="C21" s="14">
        <v>40</v>
      </c>
      <c r="D21" s="14">
        <v>290</v>
      </c>
      <c r="E21" s="42" t="s">
        <v>47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4.8</v>
      </c>
      <c r="B22" s="14">
        <v>4.0999999999999996</v>
      </c>
      <c r="C22" s="14">
        <v>0.3</v>
      </c>
      <c r="D22" s="14">
        <v>56.6</v>
      </c>
      <c r="E22" s="42" t="s">
        <v>48</v>
      </c>
      <c r="F22" s="42"/>
      <c r="G22" s="42"/>
      <c r="H22" s="42"/>
      <c r="I22" s="42"/>
      <c r="J22" s="42"/>
      <c r="K22" s="14">
        <v>40</v>
      </c>
      <c r="L22" s="14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15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7</v>
      </c>
      <c r="B24" s="1">
        <v>9</v>
      </c>
      <c r="C24" s="1">
        <v>0</v>
      </c>
      <c r="D24" s="1">
        <v>109.1</v>
      </c>
      <c r="E24" s="24" t="s">
        <v>49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3.7</v>
      </c>
      <c r="B25" s="1">
        <v>3.5</v>
      </c>
      <c r="C25" s="1">
        <v>11.2</v>
      </c>
      <c r="D25" s="1">
        <v>90.8</v>
      </c>
      <c r="E25" s="24" t="s">
        <v>50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4.74</v>
      </c>
      <c r="B26" s="1">
        <v>2.48</v>
      </c>
      <c r="C26" s="1">
        <v>49.46</v>
      </c>
      <c r="D26" s="1">
        <v>236</v>
      </c>
      <c r="E26" s="24" t="s">
        <v>51</v>
      </c>
      <c r="F26" s="24"/>
      <c r="G26" s="24"/>
      <c r="H26" s="24"/>
      <c r="I26" s="24"/>
      <c r="J26" s="24"/>
      <c r="K26" s="1">
        <v>100</v>
      </c>
      <c r="L26" s="1"/>
    </row>
    <row r="27" spans="1:13" s="2" customFormat="1" ht="18.75">
      <c r="A27" s="1">
        <v>0.6</v>
      </c>
      <c r="B27" s="1">
        <v>0.6</v>
      </c>
      <c r="C27" s="1">
        <v>14.7</v>
      </c>
      <c r="D27" s="1">
        <v>70.5</v>
      </c>
      <c r="E27" s="24" t="s">
        <v>58</v>
      </c>
      <c r="F27" s="24"/>
      <c r="G27" s="24"/>
      <c r="H27" s="24"/>
      <c r="I27" s="24"/>
      <c r="J27" s="24"/>
      <c r="K27" s="1">
        <v>150</v>
      </c>
      <c r="L27" s="1"/>
    </row>
    <row r="28" spans="1:13" s="2" customFormat="1" ht="18.75">
      <c r="A28" s="1">
        <v>0.1</v>
      </c>
      <c r="B28" s="1">
        <v>8.3000000000000007</v>
      </c>
      <c r="C28" s="1">
        <v>0.1</v>
      </c>
      <c r="D28" s="1">
        <v>74.900000000000006</v>
      </c>
      <c r="E28" s="24" t="s">
        <v>37</v>
      </c>
      <c r="F28" s="24"/>
      <c r="G28" s="24"/>
      <c r="H28" s="24"/>
      <c r="I28" s="24"/>
      <c r="J28" s="24"/>
      <c r="K28" s="1">
        <v>10</v>
      </c>
      <c r="L28" s="1"/>
    </row>
    <row r="29" spans="1:13" s="2" customFormat="1" ht="18.75">
      <c r="A29" s="21" t="s">
        <v>19</v>
      </c>
      <c r="B29" s="22"/>
      <c r="C29" s="22"/>
      <c r="D29" s="23"/>
      <c r="E29" s="26"/>
      <c r="F29" s="27"/>
      <c r="G29" s="27"/>
      <c r="H29" s="27"/>
      <c r="I29" s="27"/>
      <c r="J29" s="28"/>
      <c r="K29" s="1"/>
      <c r="L29" s="1"/>
    </row>
    <row r="30" spans="1:13" s="11" customFormat="1" ht="18.75">
      <c r="A30" s="10">
        <f>SUM(A21:A28)</f>
        <v>31.740000000000002</v>
      </c>
      <c r="B30" s="10">
        <f t="shared" ref="B30:D30" si="0">SUM(B21:B28)</f>
        <v>38.980000000000004</v>
      </c>
      <c r="C30" s="10">
        <f t="shared" si="0"/>
        <v>127.65999999999998</v>
      </c>
      <c r="D30" s="10">
        <f t="shared" si="0"/>
        <v>987.3</v>
      </c>
      <c r="E30" s="35"/>
      <c r="F30" s="35"/>
      <c r="G30" s="35"/>
      <c r="H30" s="35"/>
      <c r="I30" s="35"/>
      <c r="J30" s="35"/>
      <c r="K30" s="19">
        <v>760</v>
      </c>
      <c r="L30" s="19"/>
    </row>
    <row r="31" spans="1:13" s="2" customFormat="1" ht="37.5" customHeight="1">
      <c r="A31" s="16"/>
      <c r="B31" s="16"/>
      <c r="C31" s="16"/>
      <c r="D31" s="16"/>
      <c r="E31" s="32" t="s">
        <v>28</v>
      </c>
      <c r="F31" s="33"/>
      <c r="G31" s="33"/>
      <c r="H31" s="33"/>
      <c r="I31" s="33"/>
      <c r="J31" s="34"/>
      <c r="K31" s="16"/>
      <c r="L31" s="16">
        <v>88</v>
      </c>
    </row>
    <row r="32" spans="1:13" s="2" customFormat="1" ht="18.75">
      <c r="A32" s="1">
        <v>0.4</v>
      </c>
      <c r="B32" s="1">
        <v>0</v>
      </c>
      <c r="C32" s="1">
        <v>2.5</v>
      </c>
      <c r="D32" s="1">
        <v>11.5</v>
      </c>
      <c r="E32" s="24" t="s">
        <v>39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">
        <v>14.2</v>
      </c>
      <c r="B33" s="1">
        <v>2.8</v>
      </c>
      <c r="C33" s="1">
        <v>7.4</v>
      </c>
      <c r="D33" s="1">
        <v>111</v>
      </c>
      <c r="E33" s="24" t="s">
        <v>40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">
        <v>3.46</v>
      </c>
      <c r="B34" s="1">
        <v>9.1999999999999993</v>
      </c>
      <c r="C34" s="1">
        <v>18.5</v>
      </c>
      <c r="D34" s="1">
        <v>168</v>
      </c>
      <c r="E34" s="24" t="s">
        <v>41</v>
      </c>
      <c r="F34" s="24"/>
      <c r="G34" s="24"/>
      <c r="H34" s="24"/>
      <c r="I34" s="24"/>
      <c r="J34" s="24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4" t="s">
        <v>16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4" t="s">
        <v>15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">
        <v>0.8</v>
      </c>
      <c r="B37" s="1">
        <v>0</v>
      </c>
      <c r="C37" s="1">
        <v>28.5</v>
      </c>
      <c r="D37" s="1">
        <v>117</v>
      </c>
      <c r="E37" s="24" t="s">
        <v>42</v>
      </c>
      <c r="F37" s="24"/>
      <c r="G37" s="24"/>
      <c r="H37" s="24"/>
      <c r="I37" s="24"/>
      <c r="J37" s="24"/>
      <c r="K37" s="1">
        <v>200</v>
      </c>
      <c r="L37" s="1"/>
    </row>
    <row r="38" spans="1:12" s="2" customFormat="1" ht="18.75">
      <c r="A38" s="21" t="s">
        <v>19</v>
      </c>
      <c r="B38" s="22"/>
      <c r="C38" s="22"/>
      <c r="D38" s="23"/>
      <c r="E38" s="26"/>
      <c r="F38" s="27"/>
      <c r="G38" s="27"/>
      <c r="H38" s="27"/>
      <c r="I38" s="27"/>
      <c r="J38" s="28"/>
      <c r="K38" s="1"/>
      <c r="L38" s="1"/>
    </row>
    <row r="39" spans="1:12" s="11" customFormat="1" ht="18.75">
      <c r="A39" s="19">
        <f>SUM(A32:A37)</f>
        <v>23.21</v>
      </c>
      <c r="B39" s="20">
        <f>SUM(B32:B37)</f>
        <v>12.700000000000001</v>
      </c>
      <c r="C39" s="20">
        <f>SUM(C32:C37)</f>
        <v>83.289999999999992</v>
      </c>
      <c r="D39" s="20">
        <f>SUM(D32:D37)</f>
        <v>537.4</v>
      </c>
      <c r="E39" s="35"/>
      <c r="F39" s="35"/>
      <c r="G39" s="35"/>
      <c r="H39" s="35"/>
      <c r="I39" s="35"/>
      <c r="J39" s="35"/>
      <c r="K39" s="19">
        <v>640</v>
      </c>
      <c r="L39" s="19"/>
    </row>
    <row r="40" spans="1:12" s="2" customFormat="1" ht="37.5" customHeight="1">
      <c r="A40" s="16"/>
      <c r="B40" s="16"/>
      <c r="C40" s="16"/>
      <c r="D40" s="16"/>
      <c r="E40" s="32" t="s">
        <v>29</v>
      </c>
      <c r="F40" s="33"/>
      <c r="G40" s="33"/>
      <c r="H40" s="33"/>
      <c r="I40" s="33"/>
      <c r="J40" s="34"/>
      <c r="K40" s="16"/>
      <c r="L40" s="16">
        <v>87.61</v>
      </c>
    </row>
    <row r="41" spans="1:12" s="2" customFormat="1" ht="18.75">
      <c r="A41" s="1">
        <v>0.4</v>
      </c>
      <c r="B41" s="1">
        <v>0</v>
      </c>
      <c r="C41" s="1">
        <v>2.5</v>
      </c>
      <c r="D41" s="1">
        <v>11.5</v>
      </c>
      <c r="E41" s="24" t="s">
        <v>39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14.2</v>
      </c>
      <c r="B42" s="1">
        <v>2.8</v>
      </c>
      <c r="C42" s="1">
        <v>7.4</v>
      </c>
      <c r="D42" s="1">
        <v>111</v>
      </c>
      <c r="E42" s="24" t="s">
        <v>40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1">
        <v>3.46</v>
      </c>
      <c r="B43" s="1">
        <v>9.1999999999999993</v>
      </c>
      <c r="C43" s="1">
        <v>18.5</v>
      </c>
      <c r="D43" s="1">
        <v>168</v>
      </c>
      <c r="E43" s="24" t="s">
        <v>41</v>
      </c>
      <c r="F43" s="24"/>
      <c r="G43" s="24"/>
      <c r="H43" s="24"/>
      <c r="I43" s="24"/>
      <c r="J43" s="24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4" t="s">
        <v>16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4" t="s">
        <v>15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">
        <v>0.8</v>
      </c>
      <c r="B46" s="1">
        <v>0</v>
      </c>
      <c r="C46" s="1">
        <v>28.5</v>
      </c>
      <c r="D46" s="1">
        <v>117</v>
      </c>
      <c r="E46" s="24" t="s">
        <v>42</v>
      </c>
      <c r="F46" s="24"/>
      <c r="G46" s="24"/>
      <c r="H46" s="24"/>
      <c r="I46" s="24"/>
      <c r="J46" s="24"/>
      <c r="K46" s="1">
        <v>200</v>
      </c>
      <c r="L46" s="1"/>
    </row>
    <row r="47" spans="1:12" s="2" customFormat="1" ht="18.75">
      <c r="A47" s="21" t="s">
        <v>19</v>
      </c>
      <c r="B47" s="22"/>
      <c r="C47" s="22"/>
      <c r="D47" s="23"/>
      <c r="E47" s="26"/>
      <c r="F47" s="27"/>
      <c r="G47" s="27"/>
      <c r="H47" s="27"/>
      <c r="I47" s="27"/>
      <c r="J47" s="28"/>
      <c r="K47" s="1"/>
      <c r="L47" s="1"/>
    </row>
    <row r="48" spans="1:12" s="11" customFormat="1" ht="18.75">
      <c r="A48" s="20">
        <f>SUM(A41:A46)</f>
        <v>23.21</v>
      </c>
      <c r="B48" s="20">
        <f>SUM(B41:B46)</f>
        <v>12.700000000000001</v>
      </c>
      <c r="C48" s="20">
        <f>SUM(C41:C46)</f>
        <v>83.289999999999992</v>
      </c>
      <c r="D48" s="20">
        <f>SUM(D41:D46)</f>
        <v>537.4</v>
      </c>
      <c r="E48" s="35"/>
      <c r="F48" s="35"/>
      <c r="G48" s="35"/>
      <c r="H48" s="35"/>
      <c r="I48" s="35"/>
      <c r="J48" s="35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32" t="s">
        <v>30</v>
      </c>
      <c r="F49" s="33"/>
      <c r="G49" s="33"/>
      <c r="H49" s="33"/>
      <c r="I49" s="33"/>
      <c r="J49" s="34"/>
      <c r="K49" s="1"/>
      <c r="L49" s="20">
        <v>88</v>
      </c>
    </row>
    <row r="50" spans="1:12" s="2" customFormat="1" ht="18.75">
      <c r="A50" s="1">
        <v>0.62</v>
      </c>
      <c r="B50" s="1">
        <v>0.04</v>
      </c>
      <c r="C50" s="1">
        <v>12.16</v>
      </c>
      <c r="D50" s="1">
        <v>61</v>
      </c>
      <c r="E50" s="24" t="s">
        <v>52</v>
      </c>
      <c r="F50" s="24"/>
      <c r="G50" s="24"/>
      <c r="H50" s="24"/>
      <c r="I50" s="24"/>
      <c r="J50" s="24"/>
      <c r="K50" s="1">
        <v>100</v>
      </c>
      <c r="L50" s="1"/>
    </row>
    <row r="51" spans="1:12" s="2" customFormat="1" ht="18.75">
      <c r="A51" s="13">
        <v>2.46</v>
      </c>
      <c r="B51" s="13">
        <v>6.23</v>
      </c>
      <c r="C51" s="13">
        <v>14.65</v>
      </c>
      <c r="D51" s="13">
        <v>124</v>
      </c>
      <c r="E51" s="24" t="s">
        <v>43</v>
      </c>
      <c r="F51" s="24"/>
      <c r="G51" s="24"/>
      <c r="H51" s="24"/>
      <c r="I51" s="24"/>
      <c r="J51" s="24"/>
      <c r="K51" s="1">
        <v>250</v>
      </c>
      <c r="L51" s="1"/>
    </row>
    <row r="52" spans="1:12" s="2" customFormat="1" ht="18.75" customHeight="1">
      <c r="A52" s="13">
        <v>14.1</v>
      </c>
      <c r="B52" s="13">
        <v>55.5</v>
      </c>
      <c r="C52" s="13">
        <v>7.8</v>
      </c>
      <c r="D52" s="13">
        <v>177</v>
      </c>
      <c r="E52" s="24" t="s">
        <v>44</v>
      </c>
      <c r="F52" s="24"/>
      <c r="G52" s="24"/>
      <c r="H52" s="24"/>
      <c r="I52" s="24"/>
      <c r="J52" s="24"/>
      <c r="K52" s="1">
        <v>100</v>
      </c>
      <c r="L52" s="1"/>
    </row>
    <row r="53" spans="1:12" s="2" customFormat="1" ht="18.75">
      <c r="A53" s="13">
        <v>6.12</v>
      </c>
      <c r="B53" s="13">
        <v>6.39</v>
      </c>
      <c r="C53" s="13">
        <v>41.94</v>
      </c>
      <c r="D53" s="13">
        <v>249.75</v>
      </c>
      <c r="E53" s="24" t="s">
        <v>45</v>
      </c>
      <c r="F53" s="24"/>
      <c r="G53" s="24"/>
      <c r="H53" s="24"/>
      <c r="I53" s="24"/>
      <c r="J53" s="24"/>
      <c r="K53" s="1">
        <v>180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24" t="s">
        <v>16</v>
      </c>
      <c r="F54" s="24"/>
      <c r="G54" s="24"/>
      <c r="H54" s="24"/>
      <c r="I54" s="24"/>
      <c r="J54" s="24"/>
      <c r="K54" s="1">
        <v>30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24" t="s">
        <v>15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39" t="s">
        <v>46</v>
      </c>
      <c r="F56" s="40"/>
      <c r="G56" s="40"/>
      <c r="H56" s="40"/>
      <c r="I56" s="40"/>
      <c r="J56" s="41"/>
      <c r="K56" s="1">
        <v>200</v>
      </c>
      <c r="L56" s="1"/>
    </row>
    <row r="57" spans="1:12" s="2" customFormat="1" ht="18.75">
      <c r="A57" s="21" t="s">
        <v>20</v>
      </c>
      <c r="B57" s="22"/>
      <c r="C57" s="22"/>
      <c r="D57" s="23"/>
      <c r="E57" s="26"/>
      <c r="F57" s="27"/>
      <c r="G57" s="27"/>
      <c r="H57" s="27"/>
      <c r="I57" s="27"/>
      <c r="J57" s="28"/>
      <c r="K57" s="1"/>
      <c r="L57" s="1"/>
    </row>
    <row r="58" spans="1:12" s="2" customFormat="1" ht="18.75">
      <c r="A58" s="10">
        <f>SUM(A51+A52+A53+A54+A55+A56+A50)</f>
        <v>28.020000000000003</v>
      </c>
      <c r="B58" s="10">
        <f t="shared" ref="B58:D58" si="1">SUM(B51+B52+B53+B54+B55+B56+B50)</f>
        <v>68.870000000000019</v>
      </c>
      <c r="C58" s="10">
        <f t="shared" si="1"/>
        <v>159.04999999999998</v>
      </c>
      <c r="D58" s="10">
        <f t="shared" si="1"/>
        <v>958.73</v>
      </c>
      <c r="E58" s="36"/>
      <c r="F58" s="37"/>
      <c r="G58" s="37"/>
      <c r="H58" s="37"/>
      <c r="I58" s="37"/>
      <c r="J58" s="38"/>
      <c r="K58" s="19">
        <v>890</v>
      </c>
      <c r="L58" s="19"/>
    </row>
  </sheetData>
  <mergeCells count="57">
    <mergeCell ref="E25:J25"/>
    <mergeCell ref="E26:J26"/>
    <mergeCell ref="A18:D18"/>
    <mergeCell ref="A29:D29"/>
    <mergeCell ref="A38:D38"/>
    <mergeCell ref="E34:J34"/>
    <mergeCell ref="E35:J35"/>
    <mergeCell ref="E36:J36"/>
    <mergeCell ref="E32:J32"/>
    <mergeCell ref="E33:J33"/>
    <mergeCell ref="E27:J27"/>
    <mergeCell ref="A47:D47"/>
    <mergeCell ref="A57:D57"/>
    <mergeCell ref="A9:C9"/>
    <mergeCell ref="E23:J23"/>
    <mergeCell ref="E24:J24"/>
    <mergeCell ref="E29:J29"/>
    <mergeCell ref="E30:J30"/>
    <mergeCell ref="E28:J28"/>
    <mergeCell ref="E55:J55"/>
    <mergeCell ref="E56:J56"/>
    <mergeCell ref="E57:J57"/>
    <mergeCell ref="E44:J44"/>
    <mergeCell ref="E47:J47"/>
    <mergeCell ref="E41:J41"/>
    <mergeCell ref="E46:J46"/>
    <mergeCell ref="E31:J31"/>
    <mergeCell ref="E6:G6"/>
    <mergeCell ref="E20:J20"/>
    <mergeCell ref="E22:J22"/>
    <mergeCell ref="E14:J14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5:J15"/>
    <mergeCell ref="E16:J16"/>
    <mergeCell ref="E58:J58"/>
    <mergeCell ref="E48:J48"/>
    <mergeCell ref="E49:J49"/>
    <mergeCell ref="E51:J51"/>
    <mergeCell ref="E52:J52"/>
    <mergeCell ref="E53:J53"/>
    <mergeCell ref="E54:J54"/>
    <mergeCell ref="E50:J50"/>
    <mergeCell ref="E45:J45"/>
    <mergeCell ref="E37:J37"/>
    <mergeCell ref="E38:J38"/>
    <mergeCell ref="E39:J39"/>
    <mergeCell ref="E40:J40"/>
    <mergeCell ref="E42:J42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6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74.45</v>
      </c>
    </row>
    <row r="12" spans="1:12" s="2" customFormat="1" ht="18.75">
      <c r="A12" s="1">
        <v>0.31</v>
      </c>
      <c r="B12" s="1">
        <v>0.02</v>
      </c>
      <c r="C12" s="1">
        <v>6.8</v>
      </c>
      <c r="D12" s="1">
        <v>30.5</v>
      </c>
      <c r="E12" s="24" t="s">
        <v>52</v>
      </c>
      <c r="F12" s="24"/>
      <c r="G12" s="24"/>
      <c r="H12" s="24"/>
      <c r="I12" s="24"/>
      <c r="J12" s="24"/>
      <c r="K12" s="1">
        <v>50</v>
      </c>
      <c r="L12" s="1"/>
    </row>
    <row r="13" spans="1:12" s="2" customFormat="1" ht="18.75">
      <c r="A13" s="13">
        <v>1.96</v>
      </c>
      <c r="B13" s="13">
        <v>4.9800000000000004</v>
      </c>
      <c r="C13" s="13">
        <v>11.72</v>
      </c>
      <c r="D13" s="13">
        <v>99.2</v>
      </c>
      <c r="E13" s="24" t="s">
        <v>43</v>
      </c>
      <c r="F13" s="24"/>
      <c r="G13" s="24"/>
      <c r="H13" s="24"/>
      <c r="I13" s="24"/>
      <c r="J13" s="24"/>
      <c r="K13" s="1">
        <v>200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44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5.0999999999999996</v>
      </c>
      <c r="B15" s="13">
        <v>5.33</v>
      </c>
      <c r="C15" s="13">
        <v>34.950000000000003</v>
      </c>
      <c r="D15" s="13">
        <v>208.13</v>
      </c>
      <c r="E15" s="24" t="s">
        <v>45</v>
      </c>
      <c r="F15" s="24"/>
      <c r="G15" s="24"/>
      <c r="H15" s="24"/>
      <c r="I15" s="24"/>
      <c r="J15" s="24"/>
      <c r="K15" s="1">
        <v>150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SUM(A12:A18)</f>
        <v>26.19</v>
      </c>
      <c r="B20" s="10">
        <f t="shared" ref="B20:D20" si="0">SUM(B12:B18)</f>
        <v>66.540000000000006</v>
      </c>
      <c r="C20" s="10">
        <f t="shared" si="0"/>
        <v>143.77000000000001</v>
      </c>
      <c r="D20" s="10">
        <f t="shared" si="0"/>
        <v>861.81</v>
      </c>
      <c r="E20" s="36"/>
      <c r="F20" s="37"/>
      <c r="G20" s="37"/>
      <c r="H20" s="37"/>
      <c r="I20" s="37"/>
      <c r="J20" s="38"/>
      <c r="K20" s="19">
        <v>760</v>
      </c>
      <c r="L20" s="20"/>
    </row>
    <row r="21" spans="1:13" ht="18.75">
      <c r="A21" s="1"/>
      <c r="B21" s="1"/>
      <c r="C21" s="1"/>
      <c r="D21" s="1"/>
      <c r="E21" s="21" t="s">
        <v>33</v>
      </c>
      <c r="F21" s="22"/>
      <c r="G21" s="22"/>
      <c r="H21" s="22"/>
      <c r="I21" s="22"/>
      <c r="J21" s="23"/>
      <c r="K21" s="1"/>
      <c r="L21" s="20">
        <v>90.92</v>
      </c>
      <c r="M21" s="2"/>
    </row>
    <row r="22" spans="1:13" s="2" customFormat="1" ht="18.75">
      <c r="A22" s="1">
        <v>0.62</v>
      </c>
      <c r="B22" s="1">
        <v>0.04</v>
      </c>
      <c r="C22" s="1">
        <v>12.16</v>
      </c>
      <c r="D22" s="1">
        <v>61</v>
      </c>
      <c r="E22" s="24" t="s">
        <v>52</v>
      </c>
      <c r="F22" s="24"/>
      <c r="G22" s="24"/>
      <c r="H22" s="24"/>
      <c r="I22" s="24"/>
      <c r="J22" s="24"/>
      <c r="K22" s="1">
        <v>100</v>
      </c>
      <c r="L22" s="1"/>
    </row>
    <row r="23" spans="1:13" s="2" customFormat="1" ht="18.75">
      <c r="A23" s="13">
        <v>1.96</v>
      </c>
      <c r="B23" s="13">
        <v>4.9800000000000004</v>
      </c>
      <c r="C23" s="13">
        <v>11.72</v>
      </c>
      <c r="D23" s="13">
        <v>99.2</v>
      </c>
      <c r="E23" s="24" t="s">
        <v>43</v>
      </c>
      <c r="F23" s="24"/>
      <c r="G23" s="24"/>
      <c r="H23" s="24"/>
      <c r="I23" s="24"/>
      <c r="J23" s="24"/>
      <c r="K23" s="1">
        <v>200</v>
      </c>
      <c r="L23" s="20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4" t="s">
        <v>44</v>
      </c>
      <c r="F24" s="24"/>
      <c r="G24" s="24"/>
      <c r="H24" s="24"/>
      <c r="I24" s="24"/>
      <c r="J24" s="24"/>
      <c r="K24" s="1">
        <v>100</v>
      </c>
      <c r="L24" s="1"/>
    </row>
    <row r="25" spans="1:13" s="2" customFormat="1" ht="18.75">
      <c r="A25" s="13">
        <v>5.0999999999999996</v>
      </c>
      <c r="B25" s="13">
        <v>5.33</v>
      </c>
      <c r="C25" s="13">
        <v>34.950000000000003</v>
      </c>
      <c r="D25" s="13">
        <v>208.13</v>
      </c>
      <c r="E25" s="24" t="s">
        <v>45</v>
      </c>
      <c r="F25" s="24"/>
      <c r="G25" s="24"/>
      <c r="H25" s="24"/>
      <c r="I25" s="24"/>
      <c r="J25" s="24"/>
      <c r="K25" s="1">
        <v>150</v>
      </c>
      <c r="L25" s="20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16</v>
      </c>
      <c r="F26" s="24"/>
      <c r="G26" s="24"/>
      <c r="H26" s="24"/>
      <c r="I26" s="24"/>
      <c r="J26" s="24"/>
      <c r="K26" s="1">
        <v>30</v>
      </c>
      <c r="L26" s="20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20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39" t="s">
        <v>46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21" t="s">
        <v>20</v>
      </c>
      <c r="B29" s="22"/>
      <c r="C29" s="22"/>
      <c r="D29" s="23"/>
      <c r="E29" s="26"/>
      <c r="F29" s="27"/>
      <c r="G29" s="27"/>
      <c r="H29" s="27"/>
      <c r="I29" s="27"/>
      <c r="J29" s="28"/>
      <c r="K29" s="1"/>
      <c r="L29" s="1"/>
    </row>
    <row r="30" spans="1:13" s="2" customFormat="1" ht="18.75">
      <c r="A30" s="10">
        <f>SUM(A23+A24+A25+A26+A27+A28+A22)</f>
        <v>26.5</v>
      </c>
      <c r="B30" s="10">
        <f t="shared" ref="B30:D30" si="1">SUM(B23+B24+B25+B26+B27+B28+B22)</f>
        <v>66.560000000000016</v>
      </c>
      <c r="C30" s="10">
        <f t="shared" si="1"/>
        <v>149.13</v>
      </c>
      <c r="D30" s="10">
        <f t="shared" si="1"/>
        <v>892.31</v>
      </c>
      <c r="E30" s="36"/>
      <c r="F30" s="37"/>
      <c r="G30" s="37"/>
      <c r="H30" s="37"/>
      <c r="I30" s="37"/>
      <c r="J30" s="38"/>
      <c r="K30" s="19">
        <v>810</v>
      </c>
      <c r="L30" s="19"/>
    </row>
    <row r="31" spans="1:13" s="2" customFormat="1" ht="21" customHeight="1">
      <c r="A31" s="1"/>
      <c r="B31" s="1"/>
      <c r="C31" s="1"/>
      <c r="D31" s="1"/>
      <c r="E31" s="32" t="s">
        <v>34</v>
      </c>
      <c r="F31" s="33"/>
      <c r="G31" s="33"/>
      <c r="H31" s="33"/>
      <c r="I31" s="33"/>
      <c r="J31" s="34"/>
      <c r="K31" s="1"/>
      <c r="L31" s="17">
        <v>159.88</v>
      </c>
    </row>
    <row r="32" spans="1:13" s="2" customFormat="1" ht="18.75">
      <c r="A32" s="1">
        <v>0.31</v>
      </c>
      <c r="B32" s="1">
        <v>0.02</v>
      </c>
      <c r="C32" s="1">
        <v>6.8</v>
      </c>
      <c r="D32" s="1">
        <v>30.5</v>
      </c>
      <c r="E32" s="24" t="s">
        <v>52</v>
      </c>
      <c r="F32" s="24"/>
      <c r="G32" s="24"/>
      <c r="H32" s="24"/>
      <c r="I32" s="24"/>
      <c r="J32" s="24"/>
      <c r="K32" s="1">
        <v>50</v>
      </c>
      <c r="L32" s="1"/>
    </row>
    <row r="33" spans="1:12" s="2" customFormat="1" ht="18.75">
      <c r="A33" s="13">
        <v>1.96</v>
      </c>
      <c r="B33" s="13">
        <v>4.9800000000000004</v>
      </c>
      <c r="C33" s="13">
        <v>11.72</v>
      </c>
      <c r="D33" s="13">
        <v>99.2</v>
      </c>
      <c r="E33" s="24" t="s">
        <v>43</v>
      </c>
      <c r="F33" s="24"/>
      <c r="G33" s="24"/>
      <c r="H33" s="24"/>
      <c r="I33" s="24"/>
      <c r="J33" s="24"/>
      <c r="K33" s="1">
        <v>200</v>
      </c>
      <c r="L33" s="20"/>
    </row>
    <row r="34" spans="1:12" s="2" customFormat="1" ht="18.75" customHeight="1">
      <c r="A34" s="13">
        <v>14.1</v>
      </c>
      <c r="B34" s="13">
        <v>55.5</v>
      </c>
      <c r="C34" s="13">
        <v>7.8</v>
      </c>
      <c r="D34" s="13">
        <v>177</v>
      </c>
      <c r="E34" s="24" t="s">
        <v>44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3">
        <v>5.0999999999999996</v>
      </c>
      <c r="B35" s="13">
        <v>5.33</v>
      </c>
      <c r="C35" s="13">
        <v>34.950000000000003</v>
      </c>
      <c r="D35" s="13">
        <v>208.13</v>
      </c>
      <c r="E35" s="24" t="s">
        <v>45</v>
      </c>
      <c r="F35" s="24"/>
      <c r="G35" s="24"/>
      <c r="H35" s="24"/>
      <c r="I35" s="24"/>
      <c r="J35" s="24"/>
      <c r="K35" s="1">
        <v>150</v>
      </c>
      <c r="L35" s="20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16</v>
      </c>
      <c r="F36" s="24"/>
      <c r="G36" s="24"/>
      <c r="H36" s="24"/>
      <c r="I36" s="24"/>
      <c r="J36" s="24"/>
      <c r="K36" s="1">
        <v>30</v>
      </c>
      <c r="L36" s="20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15</v>
      </c>
      <c r="F37" s="24"/>
      <c r="G37" s="24"/>
      <c r="H37" s="24"/>
      <c r="I37" s="24"/>
      <c r="J37" s="24"/>
      <c r="K37" s="1">
        <v>30</v>
      </c>
      <c r="L37" s="20"/>
    </row>
    <row r="38" spans="1:12" s="2" customFormat="1" ht="18.75">
      <c r="A38" s="13">
        <v>0.37</v>
      </c>
      <c r="B38" s="13">
        <v>0.01</v>
      </c>
      <c r="C38" s="13">
        <v>56.11</v>
      </c>
      <c r="D38" s="13">
        <v>217.08</v>
      </c>
      <c r="E38" s="39" t="s">
        <v>46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4" t="s">
        <v>53</v>
      </c>
      <c r="F39" s="24"/>
      <c r="G39" s="24"/>
      <c r="H39" s="24"/>
      <c r="I39" s="24"/>
      <c r="J39" s="24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9" t="s">
        <v>24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">
        <v>4.74</v>
      </c>
      <c r="B41" s="1">
        <v>2.48</v>
      </c>
      <c r="C41" s="1">
        <v>49.46</v>
      </c>
      <c r="D41" s="1">
        <v>236</v>
      </c>
      <c r="E41" s="24" t="s">
        <v>51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21" t="s">
        <v>21</v>
      </c>
      <c r="B42" s="22"/>
      <c r="C42" s="22"/>
      <c r="D42" s="23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0">
        <f>ROUND(A32+A33+A34+A35+A36+A37+A38+A39+A40+A41,2)</f>
        <v>41.83</v>
      </c>
      <c r="B43" s="10">
        <f t="shared" ref="B43:D43" si="2">ROUND(B32+B33+B34+B35+B36+B37+B38+B39+B40+B41,2)</f>
        <v>73.2</v>
      </c>
      <c r="C43" s="10">
        <f t="shared" si="2"/>
        <v>221.82</v>
      </c>
      <c r="D43" s="10">
        <f t="shared" si="2"/>
        <v>1221.23</v>
      </c>
      <c r="E43" s="36"/>
      <c r="F43" s="37"/>
      <c r="G43" s="37"/>
      <c r="H43" s="37"/>
      <c r="I43" s="37"/>
      <c r="J43" s="38"/>
      <c r="K43" s="19">
        <v>1170</v>
      </c>
      <c r="L43" s="12"/>
    </row>
    <row r="44" spans="1:12" s="2" customFormat="1" ht="20.25" customHeight="1">
      <c r="A44" s="1"/>
      <c r="B44" s="1"/>
      <c r="C44" s="1"/>
      <c r="D44" s="1"/>
      <c r="E44" s="32" t="s">
        <v>35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18.75">
      <c r="A45" s="1">
        <v>0.62</v>
      </c>
      <c r="B45" s="1">
        <v>0.04</v>
      </c>
      <c r="C45" s="1">
        <v>12.16</v>
      </c>
      <c r="D45" s="1">
        <v>61</v>
      </c>
      <c r="E45" s="24" t="s">
        <v>52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2.46</v>
      </c>
      <c r="B46" s="13">
        <v>6.23</v>
      </c>
      <c r="C46" s="13">
        <v>14.65</v>
      </c>
      <c r="D46" s="13">
        <v>124</v>
      </c>
      <c r="E46" s="24" t="s">
        <v>43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18.75" customHeight="1">
      <c r="A47" s="13">
        <v>14.1</v>
      </c>
      <c r="B47" s="13">
        <v>55.5</v>
      </c>
      <c r="C47" s="13">
        <v>7.8</v>
      </c>
      <c r="D47" s="13">
        <v>177</v>
      </c>
      <c r="E47" s="24" t="s">
        <v>44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3">
        <v>6.12</v>
      </c>
      <c r="B48" s="13">
        <v>6.39</v>
      </c>
      <c r="C48" s="13">
        <v>41.94</v>
      </c>
      <c r="D48" s="13">
        <v>249.75</v>
      </c>
      <c r="E48" s="24" t="s">
        <v>45</v>
      </c>
      <c r="F48" s="24"/>
      <c r="G48" s="24"/>
      <c r="H48" s="24"/>
      <c r="I48" s="24"/>
      <c r="J48" s="24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4" t="s">
        <v>16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4" t="s">
        <v>15</v>
      </c>
      <c r="F50" s="24"/>
      <c r="G50" s="24"/>
      <c r="H50" s="24"/>
      <c r="I50" s="24"/>
      <c r="J50" s="24"/>
      <c r="K50" s="1">
        <v>30</v>
      </c>
      <c r="L50" s="1"/>
    </row>
    <row r="51" spans="1:12" s="2" customFormat="1" ht="18.75">
      <c r="A51" s="13">
        <v>0.37</v>
      </c>
      <c r="B51" s="13">
        <v>0.01</v>
      </c>
      <c r="C51" s="13">
        <v>56.11</v>
      </c>
      <c r="D51" s="13">
        <v>217.08</v>
      </c>
      <c r="E51" s="39" t="s">
        <v>46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21" t="s">
        <v>20</v>
      </c>
      <c r="B52" s="22"/>
      <c r="C52" s="22"/>
      <c r="D52" s="23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SUM(A46+A47+A48+A49+A50+A51+A45)</f>
        <v>28.020000000000003</v>
      </c>
      <c r="B53" s="10">
        <f t="shared" ref="B53:D53" si="3">SUM(B46+B47+B48+B49+B50+B51+B45)</f>
        <v>68.870000000000019</v>
      </c>
      <c r="C53" s="10">
        <f t="shared" si="3"/>
        <v>159.04999999999998</v>
      </c>
      <c r="D53" s="10">
        <f t="shared" si="3"/>
        <v>958.73</v>
      </c>
      <c r="E53" s="36"/>
      <c r="F53" s="37"/>
      <c r="G53" s="37"/>
      <c r="H53" s="37"/>
      <c r="I53" s="37"/>
      <c r="J53" s="38"/>
      <c r="K53" s="19">
        <v>890</v>
      </c>
      <c r="L53" s="19"/>
    </row>
    <row r="54" spans="1:12" s="2" customFormat="1" ht="24.75" customHeight="1">
      <c r="A54" s="1"/>
      <c r="B54" s="1"/>
      <c r="C54" s="1"/>
      <c r="D54" s="1"/>
      <c r="E54" s="32" t="s">
        <v>36</v>
      </c>
      <c r="F54" s="33"/>
      <c r="G54" s="33"/>
      <c r="H54" s="33"/>
      <c r="I54" s="33"/>
      <c r="J54" s="34"/>
      <c r="K54" s="1"/>
      <c r="L54" s="17">
        <v>176</v>
      </c>
    </row>
    <row r="55" spans="1:12" s="2" customFormat="1" ht="18.75">
      <c r="A55" s="1">
        <v>0.62</v>
      </c>
      <c r="B55" s="1">
        <v>0.04</v>
      </c>
      <c r="C55" s="1">
        <v>12.16</v>
      </c>
      <c r="D55" s="1">
        <v>61</v>
      </c>
      <c r="E55" s="24" t="s">
        <v>52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2.46</v>
      </c>
      <c r="B56" s="13">
        <v>6.23</v>
      </c>
      <c r="C56" s="13">
        <v>14.65</v>
      </c>
      <c r="D56" s="13">
        <v>124</v>
      </c>
      <c r="E56" s="24" t="s">
        <v>43</v>
      </c>
      <c r="F56" s="24"/>
      <c r="G56" s="24"/>
      <c r="H56" s="24"/>
      <c r="I56" s="24"/>
      <c r="J56" s="24"/>
      <c r="K56" s="1">
        <v>250</v>
      </c>
      <c r="L56" s="1"/>
    </row>
    <row r="57" spans="1:12" s="2" customFormat="1" ht="18.75" customHeight="1">
      <c r="A57" s="13">
        <v>14.1</v>
      </c>
      <c r="B57" s="13">
        <v>55.5</v>
      </c>
      <c r="C57" s="13">
        <v>7.8</v>
      </c>
      <c r="D57" s="13">
        <v>177</v>
      </c>
      <c r="E57" s="24" t="s">
        <v>44</v>
      </c>
      <c r="F57" s="24"/>
      <c r="G57" s="24"/>
      <c r="H57" s="24"/>
      <c r="I57" s="24"/>
      <c r="J57" s="24"/>
      <c r="K57" s="1">
        <v>100</v>
      </c>
      <c r="L57" s="1"/>
    </row>
    <row r="58" spans="1:12" s="2" customFormat="1" ht="18.75">
      <c r="A58" s="13">
        <v>6.12</v>
      </c>
      <c r="B58" s="13">
        <v>6.39</v>
      </c>
      <c r="C58" s="13">
        <v>41.94</v>
      </c>
      <c r="D58" s="13">
        <v>249.75</v>
      </c>
      <c r="E58" s="24" t="s">
        <v>45</v>
      </c>
      <c r="F58" s="24"/>
      <c r="G58" s="24"/>
      <c r="H58" s="24"/>
      <c r="I58" s="24"/>
      <c r="J58" s="24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4" t="s">
        <v>16</v>
      </c>
      <c r="F59" s="24"/>
      <c r="G59" s="24"/>
      <c r="H59" s="24"/>
      <c r="I59" s="24"/>
      <c r="J59" s="24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4" t="s">
        <v>15</v>
      </c>
      <c r="F60" s="24"/>
      <c r="G60" s="24"/>
      <c r="H60" s="24"/>
      <c r="I60" s="24"/>
      <c r="J60" s="24"/>
      <c r="K60" s="1">
        <v>30</v>
      </c>
      <c r="L60" s="1"/>
    </row>
    <row r="61" spans="1:12" s="2" customFormat="1" ht="18.75">
      <c r="A61" s="13">
        <v>0.37</v>
      </c>
      <c r="B61" s="13">
        <v>0.01</v>
      </c>
      <c r="C61" s="13">
        <v>56.11</v>
      </c>
      <c r="D61" s="13">
        <v>217.08</v>
      </c>
      <c r="E61" s="39" t="s">
        <v>46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9.9</v>
      </c>
      <c r="B62" s="1">
        <v>4.18</v>
      </c>
      <c r="C62" s="1">
        <v>3.19</v>
      </c>
      <c r="D62" s="1">
        <v>13.42</v>
      </c>
      <c r="E62" s="24" t="s">
        <v>53</v>
      </c>
      <c r="F62" s="24"/>
      <c r="G62" s="24"/>
      <c r="H62" s="24"/>
      <c r="I62" s="24"/>
      <c r="J62" s="24"/>
      <c r="K62" s="1">
        <v>110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9" t="s">
        <v>24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4.74</v>
      </c>
      <c r="B64" s="1">
        <v>2.48</v>
      </c>
      <c r="C64" s="1">
        <v>49.46</v>
      </c>
      <c r="D64" s="1">
        <v>236</v>
      </c>
      <c r="E64" s="24" t="s">
        <v>51</v>
      </c>
      <c r="F64" s="24"/>
      <c r="G64" s="24"/>
      <c r="H64" s="24"/>
      <c r="I64" s="24"/>
      <c r="J64" s="24"/>
      <c r="K64" s="1">
        <v>100</v>
      </c>
      <c r="L64" s="1"/>
    </row>
    <row r="65" spans="1:12" s="2" customFormat="1" ht="18.75">
      <c r="A65" s="21" t="s">
        <v>21</v>
      </c>
      <c r="B65" s="22"/>
      <c r="C65" s="22"/>
      <c r="D65" s="23"/>
      <c r="E65" s="26"/>
      <c r="F65" s="27"/>
      <c r="G65" s="27"/>
      <c r="H65" s="27"/>
      <c r="I65" s="27"/>
      <c r="J65" s="28"/>
      <c r="K65" s="1"/>
      <c r="L65" s="1"/>
    </row>
    <row r="66" spans="1:12" s="11" customFormat="1" ht="18.75">
      <c r="A66" s="10">
        <f>ROUND(A56+A57+A58+A59+A60+A61+A62+A63+A64+A55,2)</f>
        <v>43.66</v>
      </c>
      <c r="B66" s="10">
        <f t="shared" ref="B66:D66" si="4">ROUND(B56+B57+B58+B59+B60+B61+B62+B63+B64+B55,2)</f>
        <v>75.53</v>
      </c>
      <c r="C66" s="10">
        <f t="shared" si="4"/>
        <v>237.1</v>
      </c>
      <c r="D66" s="10">
        <f t="shared" si="4"/>
        <v>1318.15</v>
      </c>
      <c r="E66" s="36"/>
      <c r="F66" s="37"/>
      <c r="G66" s="37"/>
      <c r="H66" s="37"/>
      <c r="I66" s="37"/>
      <c r="J66" s="38"/>
      <c r="K66" s="20">
        <v>1300</v>
      </c>
      <c r="L66" s="12"/>
    </row>
  </sheetData>
  <mergeCells count="65">
    <mergeCell ref="E55:J55"/>
    <mergeCell ref="E66:J66"/>
    <mergeCell ref="A42:D42"/>
    <mergeCell ref="E65:J65"/>
    <mergeCell ref="E62:J62"/>
    <mergeCell ref="E63:J63"/>
    <mergeCell ref="E64:J64"/>
    <mergeCell ref="A65:D65"/>
    <mergeCell ref="E60:J60"/>
    <mergeCell ref="E61:J61"/>
    <mergeCell ref="E54:J54"/>
    <mergeCell ref="E56:J56"/>
    <mergeCell ref="E57:J57"/>
    <mergeCell ref="E58:J58"/>
    <mergeCell ref="E59:J59"/>
    <mergeCell ref="E50:J50"/>
    <mergeCell ref="E51:J51"/>
    <mergeCell ref="E52:J52"/>
    <mergeCell ref="E53:J53"/>
    <mergeCell ref="A52:D52"/>
    <mergeCell ref="E49:J49"/>
    <mergeCell ref="E41:J41"/>
    <mergeCell ref="E42:J42"/>
    <mergeCell ref="E43:J43"/>
    <mergeCell ref="E44:J44"/>
    <mergeCell ref="E46:J46"/>
    <mergeCell ref="E47:J47"/>
    <mergeCell ref="E48:J48"/>
    <mergeCell ref="E45:J45"/>
    <mergeCell ref="E26:J26"/>
    <mergeCell ref="E27:J27"/>
    <mergeCell ref="E28:J28"/>
    <mergeCell ref="E39:J39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20:J20"/>
    <mergeCell ref="E32:J32"/>
    <mergeCell ref="E21:J21"/>
    <mergeCell ref="E22:J22"/>
    <mergeCell ref="E23:J23"/>
    <mergeCell ref="E24:J24"/>
    <mergeCell ref="E25:J25"/>
    <mergeCell ref="E12:J12"/>
    <mergeCell ref="A29:D29"/>
    <mergeCell ref="E29:J29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8" sqref="K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56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4" t="s">
        <v>52</v>
      </c>
      <c r="F12" s="24"/>
      <c r="G12" s="24"/>
      <c r="H12" s="24"/>
      <c r="I12" s="24"/>
      <c r="J12" s="24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4" t="s">
        <v>43</v>
      </c>
      <c r="F13" s="24"/>
      <c r="G13" s="24"/>
      <c r="H13" s="24"/>
      <c r="I13" s="24"/>
      <c r="J13" s="24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44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4" t="s">
        <v>45</v>
      </c>
      <c r="F15" s="24"/>
      <c r="G15" s="24"/>
      <c r="H15" s="24"/>
      <c r="I15" s="24"/>
      <c r="J15" s="24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2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36"/>
      <c r="F20" s="37"/>
      <c r="G20" s="37"/>
      <c r="H20" s="37"/>
      <c r="I20" s="37"/>
      <c r="J20" s="38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E20:J20"/>
    <mergeCell ref="E18:J18"/>
    <mergeCell ref="E14:J14"/>
    <mergeCell ref="E15:J15"/>
    <mergeCell ref="E16:J16"/>
    <mergeCell ref="E17:J17"/>
    <mergeCell ref="A19:D19"/>
    <mergeCell ref="E19:J19"/>
    <mergeCell ref="E6:G6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2023-04-12T09:15:31Z</dcterms:modified>
</cp:coreProperties>
</file>