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" sheetId="7" r:id="rId2"/>
  </sheets>
  <calcPr calcId="124519"/>
</workbook>
</file>

<file path=xl/calcChain.xml><?xml version="1.0" encoding="utf-8"?>
<calcChain xmlns="http://schemas.openxmlformats.org/spreadsheetml/2006/main">
  <c r="B19" i="2"/>
  <c r="C19"/>
  <c r="D19"/>
  <c r="A19"/>
  <c r="D39" i="7"/>
  <c r="C39"/>
  <c r="B39"/>
  <c r="A39"/>
  <c r="B31" l="1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<sst xmlns="http://schemas.openxmlformats.org/spreadsheetml/2006/main" count="76" uniqueCount="37">
  <si>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</si>
  <si>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</si>
  <si>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</si>
  <si>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</si>
  <si>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</si>
  <si>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</si>
  <si>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</si>
  <si>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</si>
  <si>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</si>
  <si>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</si>
  <si>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</si>
  <si>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</si>
  <si>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</si>
  <si>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</si>
  <si>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</si>
  <si>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</si>
  <si>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</si>
  <si>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</si>
  <si>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</si>
  <si>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</si>
  <si>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</si>
  <si>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</si>
  <si>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</si>
  <si>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</si>
  <si>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</si>
  <si>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</si>
  <si>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</si>
  <si>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</si>
  <si>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</si>
  <si>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</si>
  <si>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Йогурт</t>
  </si>
  <si>
    <t>Крендель сахарный</t>
  </si>
  <si>
    <t>Апельсин</t>
  </si>
  <si>
    <t>Завтрак (Мобилизованные 5-11 классы)</t>
  </si>
  <si>
    <t xml:space="preserve">Меню </t>
  </si>
  <si>
    <t>Сезон: весенне-летний</t>
  </si>
  <si>
    <t>на 18.03.2023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</si>
</sst>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tabSelected="1" workbookViewId="0">
      <selection activeCell="L11" sqref="L11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35</v>
      </c>
      <c r="J1" s="2" t="s">
        <v>0</v>
      </c>
    </row>
    <row r="2" spans="1:12">
      <c r="A2" s="2" t="s">
        <v>20</v>
      </c>
      <c r="J2" s="2" t="s">
        <v>1</v>
      </c>
    </row>
    <row r="3" spans="1:12">
      <c r="A3" s="2" t="s">
        <v>23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9" t="s">
        <v>36</v>
      </c>
      <c r="F7" s="19"/>
      <c r="G7" s="19"/>
    </row>
    <row r="8" spans="1:12" ht="6" customHeight="1"/>
    <row r="9" spans="1:12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6" t="s">
        <v>24</v>
      </c>
      <c r="F11" s="27"/>
      <c r="G11" s="27"/>
      <c r="H11" s="27"/>
      <c r="I11" s="27"/>
      <c r="J11" s="28"/>
      <c r="K11" s="1"/>
      <c r="L11" s="10">
        <v>117.73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18" t="s">
        <v>25</v>
      </c>
      <c r="F12" s="18"/>
      <c r="G12" s="18"/>
      <c r="H12" s="18"/>
      <c r="I12" s="18"/>
      <c r="J12" s="18"/>
      <c r="K12" s="1">
        <v>200</v>
      </c>
      <c r="L12" s="1">
        <v>50.97</v>
      </c>
    </row>
    <row r="13" spans="1:12">
      <c r="A13" s="1">
        <v>7</v>
      </c>
      <c r="B13" s="1">
        <v>9</v>
      </c>
      <c r="C13" s="1">
        <v>0</v>
      </c>
      <c r="D13" s="1">
        <v>109.1</v>
      </c>
      <c r="E13" s="18" t="s">
        <v>26</v>
      </c>
      <c r="F13" s="18"/>
      <c r="G13" s="18"/>
      <c r="H13" s="18"/>
      <c r="I13" s="18"/>
      <c r="J13" s="18"/>
      <c r="K13" s="1">
        <v>30</v>
      </c>
      <c r="L13" s="1">
        <v>22.82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18" t="s">
        <v>21</v>
      </c>
      <c r="F14" s="18"/>
      <c r="G14" s="18"/>
      <c r="H14" s="18"/>
      <c r="I14" s="18"/>
      <c r="J14" s="18"/>
      <c r="K14" s="1">
        <v>30</v>
      </c>
      <c r="L14" s="1">
        <v>3.51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>
        <v>1.82</v>
      </c>
    </row>
    <row r="16" spans="1:12">
      <c r="A16" s="1">
        <v>0.4</v>
      </c>
      <c r="B16" s="1">
        <v>0</v>
      </c>
      <c r="C16" s="1">
        <v>11.3</v>
      </c>
      <c r="D16" s="1">
        <v>47</v>
      </c>
      <c r="E16" s="18" t="s">
        <v>27</v>
      </c>
      <c r="F16" s="18"/>
      <c r="G16" s="18"/>
      <c r="H16" s="18"/>
      <c r="I16" s="18"/>
      <c r="J16" s="18"/>
      <c r="K16" s="1">
        <v>200</v>
      </c>
      <c r="L16" s="1">
        <v>16.510000000000002</v>
      </c>
    </row>
    <row r="17" spans="1:12">
      <c r="A17" s="1">
        <v>0.8</v>
      </c>
      <c r="B17" s="1">
        <v>0.2</v>
      </c>
      <c r="C17" s="1">
        <v>7.5</v>
      </c>
      <c r="D17" s="1">
        <v>38</v>
      </c>
      <c r="E17" s="18" t="s">
        <v>22</v>
      </c>
      <c r="F17" s="18"/>
      <c r="G17" s="18"/>
      <c r="H17" s="18"/>
      <c r="I17" s="18"/>
      <c r="J17" s="18"/>
      <c r="K17" s="1">
        <v>100</v>
      </c>
      <c r="L17" s="1">
        <v>22.1</v>
      </c>
    </row>
    <row r="18" spans="1:12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>
      <c r="A19" s="13">
        <f>SUM(A12:A17)</f>
        <v>29.35</v>
      </c>
      <c r="B19" s="13">
        <f t="shared" ref="B19:D19" si="0">SUM(B12:B17)</f>
        <v>35.799999999999997</v>
      </c>
      <c r="C19" s="13">
        <f t="shared" si="0"/>
        <v>49.39</v>
      </c>
      <c r="D19" s="13">
        <f t="shared" si="0"/>
        <v>640.1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>
      <c r="G20" s="2" t="s">
        <v>16</v>
      </c>
    </row>
    <row r="21" spans="1:12">
      <c r="G21" s="2" t="s">
        <v>17</v>
      </c>
    </row>
  </sheetData>
  <mergeCells count="13">
    <mergeCell ref="E19:J19"/>
    <mergeCell ref="A18:D18"/>
    <mergeCell ref="E13:J13"/>
    <mergeCell ref="E7:G7"/>
    <mergeCell ref="A9:C9"/>
    <mergeCell ref="E9:J9"/>
    <mergeCell ref="E11:J11"/>
    <mergeCell ref="E12:J12"/>
    <mergeCell ref="E14:J14"/>
    <mergeCell ref="E18:J18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opLeftCell="A16" workbookViewId="0">
      <selection activeCell="K37" sqref="K3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35</v>
      </c>
      <c r="J1" s="2" t="s">
        <v>0</v>
      </c>
    </row>
    <row r="2" spans="1:12" s="2" customFormat="1" ht="18.75">
      <c r="A2" s="2" t="s">
        <v>20</v>
      </c>
      <c r="J2" s="2" t="s">
        <v>1</v>
      </c>
    </row>
    <row r="3" spans="1:12" s="2" customFormat="1" ht="18.75">
      <c r="A3" s="2" t="s">
        <v>23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9" t="s">
        <v>34</v>
      </c>
      <c r="F6" s="19"/>
      <c r="G6" s="19"/>
    </row>
    <row r="7" spans="1:12" s="2" customFormat="1" ht="18.75">
      <c r="E7" s="19" t="s">
        <v>36</v>
      </c>
      <c r="F7" s="19"/>
      <c r="G7" s="19"/>
    </row>
    <row r="8" spans="1:12" s="2" customFormat="1" ht="6" customHeight="1"/>
    <row r="9" spans="1:12" s="2" customFormat="1" ht="18.75">
      <c r="A9" s="20" t="s">
        <v>4</v>
      </c>
      <c r="B9" s="21"/>
      <c r="C9" s="22"/>
      <c r="D9" s="4" t="s">
        <v>9</v>
      </c>
      <c r="E9" s="23" t="s">
        <v>10</v>
      </c>
      <c r="F9" s="24"/>
      <c r="G9" s="24"/>
      <c r="H9" s="24"/>
      <c r="I9" s="24"/>
      <c r="J9" s="25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6" t="s">
        <v>29</v>
      </c>
      <c r="F11" s="27"/>
      <c r="G11" s="27"/>
      <c r="H11" s="27"/>
      <c r="I11" s="27"/>
      <c r="J11" s="28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18" t="s">
        <v>25</v>
      </c>
      <c r="F12" s="18"/>
      <c r="G12" s="18"/>
      <c r="H12" s="18"/>
      <c r="I12" s="18"/>
      <c r="J12" s="1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18" t="s">
        <v>26</v>
      </c>
      <c r="F13" s="18"/>
      <c r="G13" s="18"/>
      <c r="H13" s="18"/>
      <c r="I13" s="18"/>
      <c r="J13" s="18"/>
      <c r="K13" s="1">
        <v>30</v>
      </c>
      <c r="L13" s="1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18" t="s">
        <v>21</v>
      </c>
      <c r="F14" s="18"/>
      <c r="G14" s="18"/>
      <c r="H14" s="18"/>
      <c r="I14" s="18"/>
      <c r="J14" s="18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18" t="s">
        <v>15</v>
      </c>
      <c r="F15" s="18"/>
      <c r="G15" s="18"/>
      <c r="H15" s="18"/>
      <c r="I15" s="18"/>
      <c r="J15" s="1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18" t="s">
        <v>27</v>
      </c>
      <c r="F16" s="18"/>
      <c r="G16" s="18"/>
      <c r="H16" s="18"/>
      <c r="I16" s="18"/>
      <c r="J16" s="18"/>
      <c r="K16" s="1">
        <v>200</v>
      </c>
      <c r="L16" s="1"/>
    </row>
    <row r="17" spans="1:12" s="2" customFormat="1" ht="18.75">
      <c r="A17" s="1">
        <v>0.8</v>
      </c>
      <c r="B17" s="1">
        <v>0.2</v>
      </c>
      <c r="C17" s="1">
        <v>7.5</v>
      </c>
      <c r="D17" s="1">
        <v>38</v>
      </c>
      <c r="E17" s="18" t="s">
        <v>22</v>
      </c>
      <c r="F17" s="18"/>
      <c r="G17" s="18"/>
      <c r="H17" s="18"/>
      <c r="I17" s="18"/>
      <c r="J17" s="18"/>
      <c r="K17" s="1">
        <v>100</v>
      </c>
      <c r="L17" s="1"/>
    </row>
    <row r="18" spans="1:12" s="2" customFormat="1" ht="18.75">
      <c r="A18" s="15" t="s">
        <v>18</v>
      </c>
      <c r="B18" s="16"/>
      <c r="C18" s="16"/>
      <c r="D18" s="17"/>
      <c r="E18" s="20"/>
      <c r="F18" s="21"/>
      <c r="G18" s="21"/>
      <c r="H18" s="21"/>
      <c r="I18" s="21"/>
      <c r="J18" s="22"/>
      <c r="K18" s="1"/>
      <c r="L18" s="1"/>
    </row>
    <row r="19" spans="1:12" s="11" customFormat="1" ht="18.75">
      <c r="A19" s="13">
        <f>SUM(A12+A13+A14+A15+A16+A17)</f>
        <v>29.35</v>
      </c>
      <c r="B19" s="13">
        <f t="shared" ref="B19:D19" si="0">SUM(B12+B13+B14+B15+B16+B17)</f>
        <v>35.799999999999997</v>
      </c>
      <c r="C19" s="13">
        <f t="shared" si="0"/>
        <v>49.39</v>
      </c>
      <c r="D19" s="13">
        <f t="shared" si="0"/>
        <v>640.1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6" t="s">
        <v>28</v>
      </c>
      <c r="F20" s="27"/>
      <c r="G20" s="27"/>
      <c r="H20" s="27"/>
      <c r="I20" s="27"/>
      <c r="J20" s="28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18" t="s">
        <v>25</v>
      </c>
      <c r="F21" s="18"/>
      <c r="G21" s="18"/>
      <c r="H21" s="18"/>
      <c r="I21" s="18"/>
      <c r="J21" s="1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18" t="s">
        <v>26</v>
      </c>
      <c r="F22" s="18"/>
      <c r="G22" s="18"/>
      <c r="H22" s="18"/>
      <c r="I22" s="18"/>
      <c r="J22" s="18"/>
      <c r="K22" s="1">
        <v>30</v>
      </c>
      <c r="L22" s="1"/>
    </row>
    <row r="23" spans="1:12" s="2" customFormat="1" ht="18.75">
      <c r="A23" s="1">
        <v>2.35</v>
      </c>
      <c r="B23" s="1">
        <v>0.3</v>
      </c>
      <c r="C23" s="1">
        <v>14.49</v>
      </c>
      <c r="D23" s="1">
        <v>70.5</v>
      </c>
      <c r="E23" s="18" t="s">
        <v>21</v>
      </c>
      <c r="F23" s="18"/>
      <c r="G23" s="18"/>
      <c r="H23" s="18"/>
      <c r="I23" s="18"/>
      <c r="J23" s="18"/>
      <c r="K23" s="1">
        <v>30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18" t="s">
        <v>15</v>
      </c>
      <c r="F24" s="18"/>
      <c r="G24" s="18"/>
      <c r="H24" s="18"/>
      <c r="I24" s="18"/>
      <c r="J24" s="1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18" t="s">
        <v>27</v>
      </c>
      <c r="F25" s="18"/>
      <c r="G25" s="18"/>
      <c r="H25" s="18"/>
      <c r="I25" s="18"/>
      <c r="J25" s="18"/>
      <c r="K25" s="1">
        <v>200</v>
      </c>
      <c r="L25" s="1"/>
    </row>
    <row r="26" spans="1:12" s="2" customFormat="1" ht="18.75">
      <c r="A26" s="1">
        <v>0.8</v>
      </c>
      <c r="B26" s="1">
        <v>0.2</v>
      </c>
      <c r="C26" s="1">
        <v>7.5</v>
      </c>
      <c r="D26" s="1">
        <v>38</v>
      </c>
      <c r="E26" s="18" t="s">
        <v>22</v>
      </c>
      <c r="F26" s="18"/>
      <c r="G26" s="18"/>
      <c r="H26" s="18"/>
      <c r="I26" s="18"/>
      <c r="J26" s="18"/>
      <c r="K26" s="1">
        <v>100</v>
      </c>
      <c r="L26" s="1"/>
    </row>
    <row r="27" spans="1:12" s="2" customFormat="1" ht="18.75">
      <c r="A27" s="1">
        <v>7.74</v>
      </c>
      <c r="B27" s="1">
        <v>8.0399999999999991</v>
      </c>
      <c r="C27" s="1">
        <v>32.950000000000003</v>
      </c>
      <c r="D27" s="1">
        <v>276</v>
      </c>
      <c r="E27" s="18" t="s">
        <v>31</v>
      </c>
      <c r="F27" s="18"/>
      <c r="G27" s="18"/>
      <c r="H27" s="18"/>
      <c r="I27" s="18"/>
      <c r="J27" s="18"/>
      <c r="K27" s="1">
        <v>100</v>
      </c>
      <c r="L27" s="1"/>
    </row>
    <row r="28" spans="1:12" s="2" customFormat="1" ht="18.75">
      <c r="A28" s="1">
        <v>9.9</v>
      </c>
      <c r="B28" s="1">
        <v>4.18</v>
      </c>
      <c r="C28" s="1">
        <v>3.19</v>
      </c>
      <c r="D28" s="1">
        <v>13.42</v>
      </c>
      <c r="E28" s="18" t="s">
        <v>30</v>
      </c>
      <c r="F28" s="18"/>
      <c r="G28" s="18"/>
      <c r="H28" s="18"/>
      <c r="I28" s="18"/>
      <c r="J28" s="18"/>
      <c r="K28" s="1">
        <v>110</v>
      </c>
      <c r="L28" s="1"/>
    </row>
    <row r="29" spans="1:12" s="2" customFormat="1" ht="18.75">
      <c r="A29" s="1">
        <v>2.02</v>
      </c>
      <c r="B29" s="1">
        <v>0.45</v>
      </c>
      <c r="C29" s="1">
        <v>18.23</v>
      </c>
      <c r="D29" s="1">
        <v>97.5</v>
      </c>
      <c r="E29" s="18" t="s">
        <v>32</v>
      </c>
      <c r="F29" s="18"/>
      <c r="G29" s="18"/>
      <c r="H29" s="18"/>
      <c r="I29" s="18"/>
      <c r="J29" s="18"/>
      <c r="K29" s="1">
        <v>220</v>
      </c>
      <c r="L29" s="1"/>
    </row>
    <row r="30" spans="1:12" s="2" customFormat="1" ht="18.75">
      <c r="A30" s="15" t="s">
        <v>19</v>
      </c>
      <c r="B30" s="16"/>
      <c r="C30" s="16"/>
      <c r="D30" s="17"/>
      <c r="E30" s="20"/>
      <c r="F30" s="21"/>
      <c r="G30" s="21"/>
      <c r="H30" s="21"/>
      <c r="I30" s="21"/>
      <c r="J30" s="22"/>
      <c r="K30" s="1"/>
      <c r="L30" s="1"/>
    </row>
    <row r="31" spans="1:12" s="2" customFormat="1" ht="18.75">
      <c r="A31" s="10">
        <f>SUM(A21+A22+A23+A24+A25+A26+A27+A28+A29,)</f>
        <v>49.010000000000005</v>
      </c>
      <c r="B31" s="10">
        <f t="shared" ref="B31:D31" si="1">SUM(B21+B22+B23+B24+B25+B26+B27+B28+B29,)</f>
        <v>48.47</v>
      </c>
      <c r="C31" s="10">
        <f t="shared" si="1"/>
        <v>103.76</v>
      </c>
      <c r="D31" s="10">
        <f t="shared" si="1"/>
        <v>1027.02</v>
      </c>
      <c r="E31" s="29"/>
      <c r="F31" s="30"/>
      <c r="G31" s="30"/>
      <c r="H31" s="30"/>
      <c r="I31" s="30"/>
      <c r="J31" s="31"/>
      <c r="K31" s="13">
        <v>1020</v>
      </c>
      <c r="L31" s="13"/>
    </row>
    <row r="32" spans="1:12" s="2" customFormat="1" ht="24" customHeight="1">
      <c r="A32" s="13"/>
      <c r="B32" s="13"/>
      <c r="C32" s="13"/>
      <c r="D32" s="13"/>
      <c r="E32" s="26" t="s">
        <v>33</v>
      </c>
      <c r="F32" s="27"/>
      <c r="G32" s="27"/>
      <c r="H32" s="27"/>
      <c r="I32" s="27"/>
      <c r="J32" s="28"/>
      <c r="K32" s="13"/>
      <c r="L32" s="13">
        <v>73</v>
      </c>
    </row>
    <row r="33" spans="1:12" s="2" customFormat="1" ht="18.75">
      <c r="A33" s="1">
        <v>16.8</v>
      </c>
      <c r="B33" s="1">
        <v>25.9</v>
      </c>
      <c r="C33" s="1">
        <v>4.2</v>
      </c>
      <c r="D33" s="1">
        <v>316.10000000000002</v>
      </c>
      <c r="E33" s="18" t="s">
        <v>25</v>
      </c>
      <c r="F33" s="18"/>
      <c r="G33" s="18"/>
      <c r="H33" s="18"/>
      <c r="I33" s="18"/>
      <c r="J33" s="18"/>
      <c r="K33" s="1">
        <v>200</v>
      </c>
      <c r="L33" s="1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18" t="s">
        <v>26</v>
      </c>
      <c r="F34" s="18"/>
      <c r="G34" s="18"/>
      <c r="H34" s="18"/>
      <c r="I34" s="18"/>
      <c r="J34" s="18"/>
      <c r="K34" s="1">
        <v>30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18" t="s">
        <v>21</v>
      </c>
      <c r="F35" s="18"/>
      <c r="G35" s="18"/>
      <c r="H35" s="18"/>
      <c r="I35" s="18"/>
      <c r="J35" s="18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18" t="s">
        <v>15</v>
      </c>
      <c r="F36" s="18"/>
      <c r="G36" s="18"/>
      <c r="H36" s="18"/>
      <c r="I36" s="18"/>
      <c r="J36" s="18"/>
      <c r="K36" s="1">
        <v>30</v>
      </c>
      <c r="L36" s="1"/>
    </row>
    <row r="37" spans="1:12" s="2" customFormat="1" ht="18.75">
      <c r="A37" s="1">
        <v>0.4</v>
      </c>
      <c r="B37" s="1">
        <v>0</v>
      </c>
      <c r="C37" s="1">
        <v>11.3</v>
      </c>
      <c r="D37" s="1">
        <v>47</v>
      </c>
      <c r="E37" s="18" t="s">
        <v>27</v>
      </c>
      <c r="F37" s="18"/>
      <c r="G37" s="18"/>
      <c r="H37" s="18"/>
      <c r="I37" s="18"/>
      <c r="J37" s="18"/>
      <c r="K37" s="1">
        <v>200</v>
      </c>
      <c r="L37" s="1"/>
    </row>
    <row r="38" spans="1:12" s="2" customFormat="1" ht="18.75">
      <c r="A38" s="15" t="s">
        <v>18</v>
      </c>
      <c r="B38" s="16"/>
      <c r="C38" s="16"/>
      <c r="D38" s="17"/>
      <c r="E38" s="20"/>
      <c r="F38" s="21"/>
      <c r="G38" s="21"/>
      <c r="H38" s="21"/>
      <c r="I38" s="21"/>
      <c r="J38" s="22"/>
      <c r="K38" s="1"/>
      <c r="L38" s="1"/>
    </row>
    <row r="39" spans="1:12" s="11" customFormat="1" ht="18.75">
      <c r="A39" s="13">
        <f>SUM(A33+A34+A35+A36+A37)</f>
        <v>28.55</v>
      </c>
      <c r="B39" s="13">
        <f t="shared" ref="B39:D39" si="2">SUM(B33+B34+B35+B36+B37)</f>
        <v>35.599999999999994</v>
      </c>
      <c r="C39" s="13">
        <f t="shared" si="2"/>
        <v>41.89</v>
      </c>
      <c r="D39" s="13">
        <f t="shared" si="2"/>
        <v>602.1</v>
      </c>
      <c r="E39" s="14"/>
      <c r="F39" s="14"/>
      <c r="G39" s="14"/>
      <c r="H39" s="14"/>
      <c r="I39" s="14"/>
      <c r="J39" s="14"/>
      <c r="K39" s="13">
        <v>490</v>
      </c>
      <c r="L39" s="13"/>
    </row>
    <row r="41" spans="1:12" s="2" customFormat="1" ht="18.75">
      <c r="G41" s="2" t="s">
        <v>16</v>
      </c>
    </row>
    <row r="42" spans="1:12" s="2" customFormat="1" ht="18.75">
      <c r="G42" s="2" t="s">
        <v>17</v>
      </c>
    </row>
  </sheetData>
  <mergeCells count="36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  <mergeCell ref="E37:J37"/>
    <mergeCell ref="A38:D38"/>
    <mergeCell ref="E38:J38"/>
    <mergeCell ref="E39:J39"/>
    <mergeCell ref="E32:J32"/>
    <mergeCell ref="E33:J33"/>
    <mergeCell ref="E34:J34"/>
    <mergeCell ref="E35:J35"/>
    <mergeCell ref="E36:J3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плат</vt:lpstr>
      <vt:lpstr>в столовую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2023-03-09T08:29:49Z</dcterms:modified>
</cp:coreProperties>
</file>