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B38"/>
  <c r="C38"/>
  <c r="D38"/>
  <c r="A38"/>
  <c r="B18" i="2"/>
  <c r="C18"/>
  <c r="D18"/>
  <c r="A18"/>
  <c r="B57" i="8"/>
  <c r="C57"/>
  <c r="D57"/>
  <c r="A57"/>
  <c r="B38"/>
  <c r="C38"/>
  <c r="D38"/>
  <c r="A38"/>
  <c r="D46"/>
  <c r="C46"/>
  <c r="B46"/>
  <c r="A46"/>
  <c r="B27"/>
  <c r="C27"/>
  <c r="D27"/>
  <c r="A27"/>
  <c r="D18"/>
  <c r="C18"/>
  <c r="B18"/>
  <c r="A18"/>
  <c r="D55" i="7"/>
  <c r="C55"/>
  <c r="B55"/>
  <c r="A55"/>
  <c r="B29"/>
  <c r="C29"/>
  <c r="D29"/>
  <c r="A29"/>
  <c r="B19" l="1"/>
  <c r="C19"/>
  <c r="D19"/>
  <c r="A19"/>
  <c r="D26" i="2"/>
  <c r="C26"/>
  <c r="B26"/>
  <c r="A26"/>
</calcChain>
</file>

<file path=xl/sharedStrings.xml><?xml version="1.0" encoding="utf-8"?>
<sst xmlns="http://schemas.openxmlformats.org/spreadsheetml/2006/main" count="155" uniqueCount="56">
  <si>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</si>
  <si>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</si>
  <si>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</si>
  <si>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</si>
  <si>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</si>
  <si>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</si>
  <si>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</si>
  <si>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</si>
  <si>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</si>
  <si>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</si>
  <si>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</si>
  <si>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</si>
  <si>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</si>
  <si>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</si>
  <si>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</si>
  <si>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</si>
  <si>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</si>
  <si>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</si>
  <si>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</si>
  <si>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</si>
  <si>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</si>
  <si>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</si>
  <si>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</si>
  <si>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</si>
  <si>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</si>
  <si>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</si>
  <si>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</si>
  <si>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</si>
  <si>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</si>
  <si>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</si>
  <si>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</si>
  <si>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</si>
  <si>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</si>
  <si>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</si>
  <si>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</si>
  <si>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</si>
  <si>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</si>
  <si>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</si>
  <si>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</si>
  <si>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</si>
  <si>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</si>
  <si>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</si>
  <si>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</si>
  <si>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</si>
  <si>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</si>
  <si>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</si>
  <si>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</si>
  <si>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</si>
  <si>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</si>
  <si>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</si>
  <si>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</si>
  <si>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</si>
  <si>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</si>
  <si>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</si>
  <si>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</si>
  <si>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26.09.2022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</si>
</sst>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D20" sqref="D20:D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55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45</v>
      </c>
      <c r="F11" s="32"/>
      <c r="G11" s="32"/>
      <c r="H11" s="32"/>
      <c r="I11" s="32"/>
      <c r="J11" s="33"/>
      <c r="K11" s="1"/>
      <c r="L11" s="10">
        <v>90.32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21.16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14.96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540</v>
      </c>
      <c r="L18" s="19"/>
    </row>
    <row r="19" spans="1:12" ht="39.75" customHeight="1">
      <c r="A19" s="1"/>
      <c r="B19" s="1"/>
      <c r="C19" s="1"/>
      <c r="D19" s="1"/>
      <c r="E19" s="31" t="s">
        <v>46</v>
      </c>
      <c r="F19" s="32"/>
      <c r="G19" s="32"/>
      <c r="H19" s="32"/>
      <c r="I19" s="32"/>
      <c r="J19" s="33"/>
      <c r="K19" s="1"/>
      <c r="L19" s="10">
        <v>116.53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37</v>
      </c>
      <c r="F20" s="38"/>
      <c r="G20" s="38"/>
      <c r="H20" s="38"/>
      <c r="I20" s="38"/>
      <c r="J20" s="39"/>
      <c r="K20" s="1">
        <v>250</v>
      </c>
      <c r="L20" s="1">
        <v>18.11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50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23" t="s">
        <v>16</v>
      </c>
      <c r="F22" s="23"/>
      <c r="G22" s="23"/>
      <c r="H22" s="23"/>
      <c r="I22" s="23"/>
      <c r="J22" s="23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23" t="s">
        <v>15</v>
      </c>
      <c r="F23" s="23"/>
      <c r="G23" s="23"/>
      <c r="H23" s="23"/>
      <c r="I23" s="23"/>
      <c r="J23" s="23"/>
      <c r="K23" s="1">
        <v>15</v>
      </c>
      <c r="L23" s="1">
        <v>0.87</v>
      </c>
    </row>
    <row r="24" spans="1:12">
      <c r="A24" s="13">
        <v>0.37</v>
      </c>
      <c r="B24" s="13">
        <v>0.01</v>
      </c>
      <c r="C24" s="13">
        <v>56.11</v>
      </c>
      <c r="D24" s="13">
        <v>217.08</v>
      </c>
      <c r="E24" s="40" t="s">
        <v>38</v>
      </c>
      <c r="F24" s="41"/>
      <c r="G24" s="41"/>
      <c r="H24" s="41"/>
      <c r="I24" s="41"/>
      <c r="J24" s="42"/>
      <c r="K24" s="1">
        <v>200</v>
      </c>
      <c r="L24" s="1">
        <v>6.02</v>
      </c>
    </row>
    <row r="25" spans="1:12">
      <c r="A25" s="20" t="s">
        <v>20</v>
      </c>
      <c r="B25" s="21"/>
      <c r="C25" s="21"/>
      <c r="D25" s="22"/>
      <c r="E25" s="25"/>
      <c r="F25" s="26"/>
      <c r="G25" s="26"/>
      <c r="H25" s="26"/>
      <c r="I25" s="26"/>
      <c r="J25" s="27"/>
      <c r="K25" s="1"/>
      <c r="L25" s="1"/>
    </row>
    <row r="26" spans="1:12">
      <c r="A26" s="10">
        <f>SUM(A19+A20+A21+A22+A23+A24,)</f>
        <v>23.91</v>
      </c>
      <c r="B26" s="10">
        <f>SUM(B19+B20+B21+B22+B23+B24,)</f>
        <v>23.02</v>
      </c>
      <c r="C26" s="10">
        <f>SUM(C19+C20+C21+C22+C23+C24,)</f>
        <v>132.96</v>
      </c>
      <c r="D26" s="10">
        <f>SUM(D19+D20+D21+D22+D23+D24,)</f>
        <v>848.16000000000008</v>
      </c>
      <c r="E26" s="34"/>
      <c r="F26" s="35"/>
      <c r="G26" s="35"/>
      <c r="H26" s="35"/>
      <c r="I26" s="35"/>
      <c r="J26" s="36"/>
      <c r="K26" s="19">
        <v>730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  <mergeCell ref="A17:D17"/>
    <mergeCell ref="A25:D25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D49" sqref="D49:D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24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25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41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4.66</v>
      </c>
      <c r="B17" s="1">
        <v>6</v>
      </c>
      <c r="C17" s="1">
        <v>0</v>
      </c>
      <c r="D17" s="1">
        <v>72.73</v>
      </c>
      <c r="E17" s="23" t="s">
        <v>52</v>
      </c>
      <c r="F17" s="23"/>
      <c r="G17" s="23"/>
      <c r="H17" s="23"/>
      <c r="I17" s="23"/>
      <c r="J17" s="23"/>
      <c r="K17" s="1">
        <v>20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47.870000000000005</v>
      </c>
      <c r="B19" s="10">
        <f t="shared" ref="B19:D19" si="0">SUM(B12+B13+B14+B15+B16+B17)</f>
        <v>15.81</v>
      </c>
      <c r="C19" s="10">
        <f t="shared" si="0"/>
        <v>71.070000000000007</v>
      </c>
      <c r="D19" s="10">
        <f t="shared" si="0"/>
        <v>618.66</v>
      </c>
      <c r="E19" s="43"/>
      <c r="F19" s="43"/>
      <c r="G19" s="43"/>
      <c r="H19" s="43"/>
      <c r="I19" s="43"/>
      <c r="J19" s="43"/>
      <c r="K19" s="18">
        <v>530</v>
      </c>
      <c r="L19" s="18"/>
    </row>
    <row r="20" spans="1:13" ht="18.75">
      <c r="A20" s="6"/>
      <c r="B20" s="6"/>
      <c r="C20" s="6"/>
      <c r="D20" s="6"/>
      <c r="E20" s="20" t="s">
        <v>26</v>
      </c>
      <c r="F20" s="21"/>
      <c r="G20" s="21"/>
      <c r="H20" s="21"/>
      <c r="I20" s="21"/>
      <c r="J20" s="22"/>
      <c r="K20" s="1"/>
      <c r="L20" s="16">
        <v>77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40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41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43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51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4.66</v>
      </c>
      <c r="B27" s="1">
        <v>6</v>
      </c>
      <c r="C27" s="1">
        <v>0</v>
      </c>
      <c r="D27" s="1">
        <v>72.73</v>
      </c>
      <c r="E27" s="23" t="s">
        <v>52</v>
      </c>
      <c r="F27" s="23"/>
      <c r="G27" s="23"/>
      <c r="H27" s="23"/>
      <c r="I27" s="23"/>
      <c r="J27" s="23"/>
      <c r="K27" s="1">
        <v>20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47.970000000000006</v>
      </c>
      <c r="B29" s="10">
        <f t="shared" ref="B29:D29" si="1">SUM(B21+B22+B23+B24+B26+B27+B25)</f>
        <v>24.11</v>
      </c>
      <c r="C29" s="10">
        <f t="shared" si="1"/>
        <v>71.17</v>
      </c>
      <c r="D29" s="10">
        <f t="shared" si="1"/>
        <v>693.56</v>
      </c>
      <c r="E29" s="43"/>
      <c r="F29" s="43"/>
      <c r="G29" s="43"/>
      <c r="H29" s="43"/>
      <c r="I29" s="43"/>
      <c r="J29" s="43"/>
      <c r="K29" s="19">
        <v>540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27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30.05</v>
      </c>
      <c r="E31" s="23" t="s">
        <v>48</v>
      </c>
      <c r="F31" s="23"/>
      <c r="G31" s="23"/>
      <c r="H31" s="23"/>
      <c r="I31" s="23"/>
      <c r="J31" s="23"/>
      <c r="K31" s="1">
        <v>50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SUM(A31+A32+A33+A34+A35+A36)</f>
        <v>26.44</v>
      </c>
      <c r="B38" s="19">
        <f t="shared" ref="B38:D38" si="2">SUM(B31+B32+B33+B34+B35+B36)</f>
        <v>24.56</v>
      </c>
      <c r="C38" s="19">
        <f t="shared" si="2"/>
        <v>92.360000000000014</v>
      </c>
      <c r="D38" s="19">
        <f t="shared" si="2"/>
        <v>698.06</v>
      </c>
      <c r="E38" s="43"/>
      <c r="F38" s="43"/>
      <c r="G38" s="43"/>
      <c r="H38" s="43"/>
      <c r="I38" s="43"/>
      <c r="J38" s="43"/>
      <c r="K38" s="19">
        <v>590</v>
      </c>
      <c r="L38" s="19"/>
    </row>
    <row r="39" spans="1:12" s="2" customFormat="1" ht="37.5" customHeight="1">
      <c r="A39" s="16"/>
      <c r="B39" s="16"/>
      <c r="C39" s="16"/>
      <c r="D39" s="16"/>
      <c r="E39" s="31" t="s">
        <v>32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0.31</v>
      </c>
      <c r="B40" s="1">
        <v>0.02</v>
      </c>
      <c r="C40" s="1">
        <v>6.8</v>
      </c>
      <c r="D40" s="1">
        <v>30.05</v>
      </c>
      <c r="E40" s="23" t="s">
        <v>48</v>
      </c>
      <c r="F40" s="23"/>
      <c r="G40" s="23"/>
      <c r="H40" s="23"/>
      <c r="I40" s="23"/>
      <c r="J40" s="23"/>
      <c r="K40" s="1">
        <v>50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26.44</v>
      </c>
      <c r="B47" s="19">
        <f t="shared" ref="B47:D47" si="3">SUM(B40+B41+B42+B43+B44+B45)</f>
        <v>24.56</v>
      </c>
      <c r="C47" s="19">
        <f t="shared" si="3"/>
        <v>92.360000000000014</v>
      </c>
      <c r="D47" s="19">
        <f t="shared" si="3"/>
        <v>698.06</v>
      </c>
      <c r="E47" s="43"/>
      <c r="F47" s="43"/>
      <c r="G47" s="43"/>
      <c r="H47" s="43"/>
      <c r="I47" s="43"/>
      <c r="J47" s="43"/>
      <c r="K47" s="19">
        <v>590</v>
      </c>
      <c r="L47" s="19"/>
    </row>
    <row r="48" spans="1:12" s="2" customFormat="1" ht="48.75" customHeight="1">
      <c r="A48" s="1"/>
      <c r="B48" s="1"/>
      <c r="C48" s="1"/>
      <c r="D48" s="1"/>
      <c r="E48" s="31" t="s">
        <v>33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37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40" t="s">
        <v>38</v>
      </c>
      <c r="F53" s="41"/>
      <c r="G53" s="41"/>
      <c r="H53" s="41"/>
      <c r="I53" s="41"/>
      <c r="J53" s="42"/>
      <c r="K53" s="1">
        <v>200</v>
      </c>
      <c r="L53" s="1"/>
    </row>
    <row r="54" spans="1:12" s="2" customFormat="1" ht="18.75">
      <c r="A54" s="20" t="s">
        <v>20</v>
      </c>
      <c r="B54" s="21"/>
      <c r="C54" s="21"/>
      <c r="D54" s="22"/>
      <c r="E54" s="25"/>
      <c r="F54" s="26"/>
      <c r="G54" s="26"/>
      <c r="H54" s="26"/>
      <c r="I54" s="26"/>
      <c r="J54" s="27"/>
      <c r="K54" s="1"/>
      <c r="L54" s="1"/>
    </row>
    <row r="55" spans="1:12" s="2" customFormat="1" ht="18.75">
      <c r="A55" s="10">
        <f>SUM(A48+A49+A50+A51+A52+A53,)</f>
        <v>26.080000000000002</v>
      </c>
      <c r="B55" s="10">
        <f>SUM(B48+B49+B50+B51+B52+B53,)</f>
        <v>23.37</v>
      </c>
      <c r="C55" s="10">
        <f>SUM(C48+C49+C50+C51+C52+C53,)</f>
        <v>146.15</v>
      </c>
      <c r="D55" s="10">
        <f>SUM(D48+D49+D50+D51+D52+D53,)</f>
        <v>889.61</v>
      </c>
      <c r="E55" s="34"/>
      <c r="F55" s="35"/>
      <c r="G55" s="35"/>
      <c r="H55" s="35"/>
      <c r="I55" s="35"/>
      <c r="J55" s="36"/>
      <c r="K55" s="19">
        <v>760</v>
      </c>
      <c r="L55" s="19"/>
    </row>
  </sheetData>
  <mergeCells count="54">
    <mergeCell ref="A18:D18"/>
    <mergeCell ref="A28:D28"/>
    <mergeCell ref="A37:D37"/>
    <mergeCell ref="A46:D46"/>
    <mergeCell ref="A9:C9"/>
    <mergeCell ref="E24:J24"/>
    <mergeCell ref="E27:J27"/>
    <mergeCell ref="E28:J28"/>
    <mergeCell ref="E29:J29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A54:D54"/>
    <mergeCell ref="E33:J33"/>
    <mergeCell ref="E43:J43"/>
    <mergeCell ref="E44:J44"/>
    <mergeCell ref="E47:J47"/>
    <mergeCell ref="E48:J48"/>
    <mergeCell ref="E50:J50"/>
    <mergeCell ref="E51:J51"/>
    <mergeCell ref="E52:J52"/>
    <mergeCell ref="E34:J34"/>
    <mergeCell ref="E35:J35"/>
    <mergeCell ref="E36:J36"/>
    <mergeCell ref="E37:J37"/>
    <mergeCell ref="E38:J38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34" workbookViewId="0">
      <selection activeCell="D48" sqref="D48:D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29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21.75" customHeight="1">
      <c r="A12" s="13">
        <v>1.57</v>
      </c>
      <c r="B12" s="13">
        <v>4.92</v>
      </c>
      <c r="C12" s="13">
        <v>10.6</v>
      </c>
      <c r="D12" s="13">
        <v>92.5</v>
      </c>
      <c r="E12" s="37" t="s">
        <v>37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3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2" customFormat="1" ht="18.75">
      <c r="A18" s="10">
        <f>SUM(A11+A12+A13+A14+A15+A16,)</f>
        <v>19.64</v>
      </c>
      <c r="B18" s="10">
        <f>SUM(B11+B12+B13+B14+B15+B16,)</f>
        <v>18.479999999999997</v>
      </c>
      <c r="C18" s="10">
        <f>SUM(C11+C12+C13+C14+C15+C16,)</f>
        <v>120.23</v>
      </c>
      <c r="D18" s="10">
        <f>SUM(D11+D12+D13+D14+D15+D16,)</f>
        <v>739.63000000000011</v>
      </c>
      <c r="E18" s="34"/>
      <c r="F18" s="35"/>
      <c r="G18" s="35"/>
      <c r="H18" s="35"/>
      <c r="I18" s="35"/>
      <c r="J18" s="36"/>
      <c r="K18" s="19">
        <v>630</v>
      </c>
      <c r="L18" s="19"/>
    </row>
    <row r="19" spans="1:13" ht="18.75">
      <c r="A19" s="1"/>
      <c r="B19" s="1"/>
      <c r="C19" s="1"/>
      <c r="D19" s="1"/>
      <c r="E19" s="20" t="s">
        <v>30</v>
      </c>
      <c r="F19" s="21"/>
      <c r="G19" s="21"/>
      <c r="H19" s="21"/>
      <c r="I19" s="21"/>
      <c r="J19" s="22"/>
      <c r="K19" s="1"/>
      <c r="L19" s="19">
        <v>77</v>
      </c>
      <c r="M19" s="2"/>
    </row>
    <row r="20" spans="1:13" s="2" customFormat="1" ht="18.75">
      <c r="A20" s="13">
        <v>0.2</v>
      </c>
      <c r="B20" s="13">
        <v>0</v>
      </c>
      <c r="C20" s="13">
        <v>1.25</v>
      </c>
      <c r="D20" s="13">
        <v>5.75</v>
      </c>
      <c r="E20" s="40" t="s">
        <v>44</v>
      </c>
      <c r="F20" s="41"/>
      <c r="G20" s="41"/>
      <c r="H20" s="41"/>
      <c r="I20" s="41"/>
      <c r="J20" s="42"/>
      <c r="K20" s="1">
        <v>50</v>
      </c>
      <c r="L20" s="1"/>
    </row>
    <row r="21" spans="1:13" s="2" customFormat="1" ht="21.75" customHeight="1">
      <c r="A21" s="13">
        <v>1.57</v>
      </c>
      <c r="B21" s="13">
        <v>4.92</v>
      </c>
      <c r="C21" s="13">
        <v>10.6</v>
      </c>
      <c r="D21" s="13">
        <v>92.5</v>
      </c>
      <c r="E21" s="37" t="s">
        <v>37</v>
      </c>
      <c r="F21" s="38"/>
      <c r="G21" s="38"/>
      <c r="H21" s="38"/>
      <c r="I21" s="38"/>
      <c r="J21" s="3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50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40" t="s">
        <v>38</v>
      </c>
      <c r="F25" s="41"/>
      <c r="G25" s="41"/>
      <c r="H25" s="41"/>
      <c r="I25" s="41"/>
      <c r="J25" s="42"/>
      <c r="K25" s="1">
        <v>200</v>
      </c>
      <c r="L25" s="1"/>
    </row>
    <row r="26" spans="1:13" s="2" customFormat="1" ht="21.75" customHeight="1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2" customFormat="1" ht="21.75" customHeight="1">
      <c r="A27" s="10">
        <f>SUM(A20+A21+A22+A23+A24+A25,)</f>
        <v>19.84</v>
      </c>
      <c r="B27" s="10">
        <f t="shared" ref="B27:D27" si="0">SUM(B20+B21+B22+B23+B24+B25,)</f>
        <v>18.479999999999997</v>
      </c>
      <c r="C27" s="10">
        <f t="shared" si="0"/>
        <v>121.48</v>
      </c>
      <c r="D27" s="10">
        <f t="shared" si="0"/>
        <v>745.38000000000011</v>
      </c>
      <c r="E27" s="34"/>
      <c r="F27" s="35"/>
      <c r="G27" s="35"/>
      <c r="H27" s="35"/>
      <c r="I27" s="35"/>
      <c r="J27" s="36"/>
      <c r="K27" s="19">
        <v>680</v>
      </c>
      <c r="L27" s="19"/>
    </row>
    <row r="28" spans="1:13" s="2" customFormat="1" ht="45.75" customHeight="1">
      <c r="A28" s="1"/>
      <c r="B28" s="1"/>
      <c r="C28" s="1"/>
      <c r="D28" s="1"/>
      <c r="E28" s="31" t="s">
        <v>34</v>
      </c>
      <c r="F28" s="32"/>
      <c r="G28" s="32"/>
      <c r="H28" s="32"/>
      <c r="I28" s="32"/>
      <c r="J28" s="33"/>
      <c r="K28" s="1"/>
      <c r="L28" s="19">
        <v>158.5</v>
      </c>
    </row>
    <row r="29" spans="1:13" s="2" customFormat="1" ht="18.75">
      <c r="A29" s="13">
        <v>0.4</v>
      </c>
      <c r="B29" s="13">
        <v>0</v>
      </c>
      <c r="C29" s="13">
        <v>2.5</v>
      </c>
      <c r="D29" s="13">
        <v>11.5</v>
      </c>
      <c r="E29" s="40" t="s">
        <v>44</v>
      </c>
      <c r="F29" s="41"/>
      <c r="G29" s="41"/>
      <c r="H29" s="41"/>
      <c r="I29" s="41"/>
      <c r="J29" s="42"/>
      <c r="K29" s="1">
        <v>100</v>
      </c>
      <c r="L29" s="1"/>
    </row>
    <row r="30" spans="1:13" s="2" customFormat="1" ht="21.75" customHeight="1">
      <c r="A30" s="13">
        <v>1.96</v>
      </c>
      <c r="B30" s="13">
        <v>6.16</v>
      </c>
      <c r="C30" s="13">
        <v>13.25</v>
      </c>
      <c r="D30" s="13">
        <v>115.63</v>
      </c>
      <c r="E30" s="37" t="s">
        <v>37</v>
      </c>
      <c r="F30" s="38"/>
      <c r="G30" s="38"/>
      <c r="H30" s="38"/>
      <c r="I30" s="38"/>
      <c r="J30" s="39"/>
      <c r="K30" s="1">
        <v>250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50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40" t="s">
        <v>38</v>
      </c>
      <c r="F34" s="41"/>
      <c r="G34" s="41"/>
      <c r="H34" s="41"/>
      <c r="I34" s="41"/>
      <c r="J34" s="42"/>
      <c r="K34" s="1">
        <v>200</v>
      </c>
      <c r="L34" s="1"/>
    </row>
    <row r="35" spans="1:12" s="2" customFormat="1" ht="18.75">
      <c r="A35" s="1">
        <v>0.8</v>
      </c>
      <c r="B35" s="1">
        <v>0.8</v>
      </c>
      <c r="C35" s="1">
        <v>19.600000000000001</v>
      </c>
      <c r="D35" s="1">
        <v>94</v>
      </c>
      <c r="E35" s="40" t="s">
        <v>42</v>
      </c>
      <c r="F35" s="41"/>
      <c r="G35" s="41"/>
      <c r="H35" s="41"/>
      <c r="I35" s="41"/>
      <c r="J35" s="42"/>
      <c r="K35" s="1">
        <v>180</v>
      </c>
      <c r="L35" s="1"/>
    </row>
    <row r="36" spans="1:12" s="2" customFormat="1" ht="18.75">
      <c r="A36" s="13">
        <v>7</v>
      </c>
      <c r="B36" s="13">
        <v>4.8</v>
      </c>
      <c r="C36" s="13">
        <v>10.4</v>
      </c>
      <c r="D36" s="13">
        <v>112</v>
      </c>
      <c r="E36" s="40" t="s">
        <v>53</v>
      </c>
      <c r="F36" s="41"/>
      <c r="G36" s="41"/>
      <c r="H36" s="41"/>
      <c r="I36" s="41"/>
      <c r="J36" s="42"/>
      <c r="K36" s="1">
        <v>115</v>
      </c>
      <c r="L36" s="1"/>
    </row>
    <row r="37" spans="1:12" s="2" customFormat="1" ht="18.75">
      <c r="A37" s="20" t="s">
        <v>21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0">
        <f>ROUND(A29+A30+A31+A32+A33+A34+A36+A35,2)</f>
        <v>34.28</v>
      </c>
      <c r="B38" s="10">
        <f t="shared" ref="B38:D38" si="1">ROUND(B29+B30+B31+B32+B33+B34+B36+B35,2)</f>
        <v>28.97</v>
      </c>
      <c r="C38" s="10">
        <f t="shared" si="1"/>
        <v>178.65</v>
      </c>
      <c r="D38" s="10">
        <f t="shared" si="1"/>
        <v>1107.1099999999999</v>
      </c>
      <c r="E38" s="34"/>
      <c r="F38" s="35"/>
      <c r="G38" s="35"/>
      <c r="H38" s="35"/>
      <c r="I38" s="35"/>
      <c r="J38" s="36"/>
      <c r="K38" s="18">
        <v>1155</v>
      </c>
      <c r="L38" s="12"/>
    </row>
    <row r="39" spans="1:12" s="2" customFormat="1" ht="20.25" customHeight="1">
      <c r="A39" s="1"/>
      <c r="B39" s="1"/>
      <c r="C39" s="1"/>
      <c r="D39" s="1"/>
      <c r="E39" s="31" t="s">
        <v>31</v>
      </c>
      <c r="F39" s="32"/>
      <c r="G39" s="32"/>
      <c r="H39" s="32"/>
      <c r="I39" s="32"/>
      <c r="J39" s="33"/>
      <c r="K39" s="1"/>
      <c r="L39" s="10">
        <v>88</v>
      </c>
    </row>
    <row r="40" spans="1:12" s="2" customFormat="1" ht="26.25" customHeight="1">
      <c r="A40" s="13">
        <v>1.96</v>
      </c>
      <c r="B40" s="13">
        <v>6.16</v>
      </c>
      <c r="C40" s="13">
        <v>13.25</v>
      </c>
      <c r="D40" s="13">
        <v>115.63</v>
      </c>
      <c r="E40" s="37" t="s">
        <v>37</v>
      </c>
      <c r="F40" s="38"/>
      <c r="G40" s="38"/>
      <c r="H40" s="38"/>
      <c r="I40" s="38"/>
      <c r="J40" s="3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50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0.37</v>
      </c>
      <c r="B44" s="13">
        <v>0.01</v>
      </c>
      <c r="C44" s="13">
        <v>56.11</v>
      </c>
      <c r="D44" s="13">
        <v>217.08</v>
      </c>
      <c r="E44" s="40" t="s">
        <v>38</v>
      </c>
      <c r="F44" s="41"/>
      <c r="G44" s="41"/>
      <c r="H44" s="41"/>
      <c r="I44" s="41"/>
      <c r="J44" s="42"/>
      <c r="K44" s="1">
        <v>200</v>
      </c>
      <c r="L44" s="1"/>
    </row>
    <row r="45" spans="1:12" s="2" customFormat="1" ht="18.75">
      <c r="A45" s="20" t="s">
        <v>20</v>
      </c>
      <c r="B45" s="21"/>
      <c r="C45" s="21"/>
      <c r="D45" s="22"/>
      <c r="E45" s="25"/>
      <c r="F45" s="26"/>
      <c r="G45" s="26"/>
      <c r="H45" s="26"/>
      <c r="I45" s="26"/>
      <c r="J45" s="27"/>
      <c r="K45" s="1"/>
      <c r="L45" s="1"/>
    </row>
    <row r="46" spans="1:12" s="2" customFormat="1" ht="18.75">
      <c r="A46" s="10">
        <f>SUM(A39+A40+A41+A42+A43+A44,)</f>
        <v>26.080000000000002</v>
      </c>
      <c r="B46" s="10">
        <f>SUM(B39+B40+B41+B42+B43+B44,)</f>
        <v>23.37</v>
      </c>
      <c r="C46" s="10">
        <f>SUM(C39+C40+C41+C42+C43+C44,)</f>
        <v>146.15</v>
      </c>
      <c r="D46" s="10">
        <f>SUM(D39+D40+D41+D42+D43+D44,)</f>
        <v>889.61</v>
      </c>
      <c r="E46" s="34"/>
      <c r="F46" s="35"/>
      <c r="G46" s="35"/>
      <c r="H46" s="35"/>
      <c r="I46" s="35"/>
      <c r="J46" s="36"/>
      <c r="K46" s="19">
        <v>760</v>
      </c>
      <c r="L46" s="19"/>
    </row>
    <row r="47" spans="1:12" s="2" customFormat="1" ht="47.25" customHeight="1">
      <c r="A47" s="1"/>
      <c r="B47" s="1"/>
      <c r="C47" s="1"/>
      <c r="D47" s="1"/>
      <c r="E47" s="31" t="s">
        <v>35</v>
      </c>
      <c r="F47" s="32"/>
      <c r="G47" s="32"/>
      <c r="H47" s="32"/>
      <c r="I47" s="32"/>
      <c r="J47" s="33"/>
      <c r="K47" s="1"/>
      <c r="L47" s="17">
        <v>176</v>
      </c>
    </row>
    <row r="48" spans="1:12" s="2" customFormat="1" ht="18.75">
      <c r="A48" s="13">
        <v>0.4</v>
      </c>
      <c r="B48" s="13">
        <v>0</v>
      </c>
      <c r="C48" s="13">
        <v>2.5</v>
      </c>
      <c r="D48" s="13">
        <v>11.5</v>
      </c>
      <c r="E48" s="40" t="s">
        <v>44</v>
      </c>
      <c r="F48" s="41"/>
      <c r="G48" s="41"/>
      <c r="H48" s="41"/>
      <c r="I48" s="41"/>
      <c r="J48" s="42"/>
      <c r="K48" s="1">
        <v>100</v>
      </c>
      <c r="L48" s="1"/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37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24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24" customHeight="1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24" customHeight="1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24" customHeight="1">
      <c r="A53" s="13">
        <v>0.37</v>
      </c>
      <c r="B53" s="13">
        <v>0.01</v>
      </c>
      <c r="C53" s="13">
        <v>56.11</v>
      </c>
      <c r="D53" s="13">
        <v>217.08</v>
      </c>
      <c r="E53" s="40" t="s">
        <v>38</v>
      </c>
      <c r="F53" s="41"/>
      <c r="G53" s="41"/>
      <c r="H53" s="41"/>
      <c r="I53" s="41"/>
      <c r="J53" s="42"/>
      <c r="K53" s="1">
        <v>200</v>
      </c>
      <c r="L53" s="1"/>
    </row>
    <row r="54" spans="1:12" s="2" customFormat="1" ht="18.75">
      <c r="A54" s="1">
        <v>1.44</v>
      </c>
      <c r="B54" s="1">
        <v>1.44</v>
      </c>
      <c r="C54" s="1">
        <v>35.28</v>
      </c>
      <c r="D54" s="1">
        <v>169.2</v>
      </c>
      <c r="E54" s="40" t="s">
        <v>42</v>
      </c>
      <c r="F54" s="41"/>
      <c r="G54" s="41"/>
      <c r="H54" s="41"/>
      <c r="I54" s="41"/>
      <c r="J54" s="42"/>
      <c r="K54" s="1">
        <v>340</v>
      </c>
      <c r="L54" s="1"/>
    </row>
    <row r="55" spans="1:12" s="2" customFormat="1" ht="18.75">
      <c r="A55" s="13">
        <v>7</v>
      </c>
      <c r="B55" s="13">
        <v>4.8</v>
      </c>
      <c r="C55" s="13">
        <v>10.4</v>
      </c>
      <c r="D55" s="13">
        <v>112</v>
      </c>
      <c r="E55" s="40" t="s">
        <v>53</v>
      </c>
      <c r="F55" s="41"/>
      <c r="G55" s="41"/>
      <c r="H55" s="41"/>
      <c r="I55" s="41"/>
      <c r="J55" s="42"/>
      <c r="K55" s="1">
        <v>115</v>
      </c>
      <c r="L55" s="1"/>
    </row>
    <row r="56" spans="1:12" s="2" customFormat="1" ht="18.75">
      <c r="A56" s="20" t="s">
        <v>21</v>
      </c>
      <c r="B56" s="21"/>
      <c r="C56" s="21"/>
      <c r="D56" s="22"/>
      <c r="E56" s="25"/>
      <c r="F56" s="26"/>
      <c r="G56" s="26"/>
      <c r="H56" s="26"/>
      <c r="I56" s="26"/>
      <c r="J56" s="27"/>
      <c r="K56" s="1"/>
      <c r="L56" s="1"/>
    </row>
    <row r="57" spans="1:12" s="11" customFormat="1" ht="18.75">
      <c r="A57" s="10">
        <f>ROUND(A48+A49+A50+A51+A52+A53+A54+A55,2)</f>
        <v>34.92</v>
      </c>
      <c r="B57" s="10">
        <f t="shared" ref="B57:D57" si="2">ROUND(B48+B49+B50+B51+B52+B53+B54+B55,2)</f>
        <v>29.61</v>
      </c>
      <c r="C57" s="10">
        <f t="shared" si="2"/>
        <v>194.33</v>
      </c>
      <c r="D57" s="10">
        <f t="shared" si="2"/>
        <v>1182.31</v>
      </c>
      <c r="E57" s="34"/>
      <c r="F57" s="35"/>
      <c r="G57" s="35"/>
      <c r="H57" s="35"/>
      <c r="I57" s="35"/>
      <c r="J57" s="36"/>
      <c r="K57" s="18">
        <v>1315</v>
      </c>
      <c r="L57" s="12"/>
    </row>
  </sheetData>
  <mergeCells count="56">
    <mergeCell ref="E57:J57"/>
    <mergeCell ref="A37:D37"/>
    <mergeCell ref="E56:J56"/>
    <mergeCell ref="E55:J55"/>
    <mergeCell ref="A56:D56"/>
    <mergeCell ref="E53:J53"/>
    <mergeCell ref="E54:J54"/>
    <mergeCell ref="E47:J47"/>
    <mergeCell ref="E49:J49"/>
    <mergeCell ref="E50:J50"/>
    <mergeCell ref="E51:J51"/>
    <mergeCell ref="E52:J52"/>
    <mergeCell ref="E43:J43"/>
    <mergeCell ref="E44:J44"/>
    <mergeCell ref="E32:J32"/>
    <mergeCell ref="E33:J33"/>
    <mergeCell ref="E46:J46"/>
    <mergeCell ref="E36:J36"/>
    <mergeCell ref="E45:J45"/>
    <mergeCell ref="E42:J42"/>
    <mergeCell ref="E37:J37"/>
    <mergeCell ref="E38:J38"/>
    <mergeCell ref="E39:J39"/>
    <mergeCell ref="E40:J40"/>
    <mergeCell ref="E41:J41"/>
    <mergeCell ref="E14:J14"/>
    <mergeCell ref="A9:C9"/>
    <mergeCell ref="E9:J9"/>
    <mergeCell ref="E11:J11"/>
    <mergeCell ref="E12:J12"/>
    <mergeCell ref="E13:J13"/>
    <mergeCell ref="A26:D26"/>
    <mergeCell ref="E26:J26"/>
    <mergeCell ref="E19:J19"/>
    <mergeCell ref="E20:J20"/>
    <mergeCell ref="E21:J21"/>
    <mergeCell ref="E22:J22"/>
    <mergeCell ref="E24:J24"/>
    <mergeCell ref="E23:J23"/>
    <mergeCell ref="E25:J25"/>
    <mergeCell ref="A17:D17"/>
    <mergeCell ref="A45:D45"/>
    <mergeCell ref="E48:J48"/>
    <mergeCell ref="E18:J18"/>
    <mergeCell ref="E6:G6"/>
    <mergeCell ref="E7:G7"/>
    <mergeCell ref="E15:J15"/>
    <mergeCell ref="E16:J16"/>
    <mergeCell ref="E17:J17"/>
    <mergeCell ref="E34:J34"/>
    <mergeCell ref="E35:J35"/>
    <mergeCell ref="E27:J27"/>
    <mergeCell ref="E28:J28"/>
    <mergeCell ref="E29:J29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2022-09-20T03:55:02Z</dcterms:modified>
</cp:coreProperties>
</file>