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1,8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D41" i="5"/>
  <c r="C41"/>
  <c r="B41"/>
  <c r="A41"/>
  <c r="B28" i="4"/>
  <c r="C28"/>
  <c r="D28"/>
  <c r="A28"/>
  <c r="K19"/>
  <c r="D19"/>
  <c r="C19"/>
  <c r="B19"/>
  <c r="A19"/>
  <c r="K18" i="2"/>
  <c r="D18"/>
  <c r="C18"/>
  <c r="B18"/>
  <c r="A18"/>
  <c r="B42" i="4"/>
  <c r="C42"/>
  <c r="D42"/>
  <c r="A42"/>
  <c r="K37"/>
  <c r="D37"/>
  <c r="C37"/>
  <c r="B37"/>
  <c r="A37"/>
  <c r="K36" i="5"/>
  <c r="D36"/>
  <c r="C36"/>
  <c r="B36"/>
  <c r="A36"/>
  <c r="K19"/>
  <c r="D19"/>
  <c r="C19"/>
  <c r="B19"/>
  <c r="A19"/>
  <c r="K26" i="3"/>
  <c r="D26"/>
  <c r="C26"/>
  <c r="B26"/>
  <c r="A26"/>
  <c r="K18"/>
  <c r="D18"/>
  <c r="C18"/>
  <c r="B18"/>
  <c r="A18"/>
  <c r="K27" i="5"/>
  <c r="D27"/>
  <c r="C27"/>
  <c r="B27"/>
  <c r="A27"/>
  <c r="K26" i="2"/>
  <c r="D26"/>
  <c r="C26"/>
  <c r="B26"/>
  <c r="A26"/>
  <c r="D26" i="1" l="1"/>
  <c r="K26"/>
  <c r="K18"/>
  <c r="C26"/>
  <c r="B26"/>
  <c r="A26"/>
  <c r="D18"/>
  <c r="C18"/>
  <c r="B18"/>
  <c r="A18"/>
</calcChain>
</file>

<file path=xl/sharedStrings.xml><?xml version="1.0" encoding="utf-8"?>
<sst xmlns="http://schemas.openxmlformats.org/spreadsheetml/2006/main" count="202" uniqueCount="55">
  <si>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</si>
  <si>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</si>
  <si>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</si>
  <si>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</si>
  <si>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</si>
  <si>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</si>
  <si>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</si>
  <si>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</si>
  <si>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</si>
  <si>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</si>
  <si>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</si>
  <si>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</si>
  <si>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</si>
  <si>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</si>
  <si>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</si>
  <si>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пшеничный (багет Французский)</t>
  </si>
  <si>
    <t>Хлеб ржано-пшеничный (Бородинский)</t>
  </si>
  <si>
    <t>Завтрак 1-4 классы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</si>
  <si>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</si>
  <si>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</si>
  <si>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</si>
  <si>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</si>
  <si>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</si>
  <si>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</si>
  <si>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</si>
  <si>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</si>
  <si>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</si>
  <si>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</si>
  <si>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</si>
  <si>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</si>
  <si>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</si>
  <si>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</si>
  <si>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</si>
  <si>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Завтрак 1-4 классы (дети с ОВЗ и инвалиды)</t>
  </si>
  <si>
    <t>Обед 1-4 классы (дети с ОВЗ и инвалиды)</t>
  </si>
  <si>
    <t>Пятница</t>
  </si>
  <si>
    <t>Курица отварная</t>
  </si>
  <si>
    <t>Чай черный байховый с молоком и сахаром</t>
  </si>
  <si>
    <t>Борщ с капустой и картофелем со сметаной</t>
  </si>
  <si>
    <t>Плов из отварной говядины</t>
  </si>
  <si>
    <t>Котлеты из курицы (филе)</t>
  </si>
  <si>
    <t>Итого за завтрак:</t>
  </si>
  <si>
    <t>Итого за обед:</t>
  </si>
  <si>
    <t>Итого за завтрак 2:</t>
  </si>
  <si>
    <t>Итого за полдник:</t>
  </si>
  <si>
    <t>Полдник 1-4 классы (дети с ОВЗ и инвалиды)</t>
  </si>
  <si>
    <t>Завтрак 2,  1-4 классы (дети с ОВЗ и инвалиды)</t>
  </si>
  <si>
    <t>Макароны отварные</t>
  </si>
  <si>
    <t>Фасоль отварная</t>
  </si>
  <si>
    <t>Сезон: весенне-летний</t>
  </si>
  <si>
    <t>Чай черный байховый с сахаром</t>
  </si>
  <si>
    <t>Апельсин</t>
  </si>
  <si>
    <t>Сок</t>
  </si>
  <si>
    <t>Яблоко</t>
  </si>
  <si>
    <t>на 20.05.2022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</si>
</sst>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view="pageLayout" topLeftCell="A4" workbookViewId="0">
      <selection activeCell="K20" sqref="K20:K25"/>
    </sheetView>
  </sheetViews>
  <sheetFormatPr defaultRowHeight="18.75"/>
  <cols>
    <col min="1" max="2" width="9.140625" style="1"/>
    <col min="3" max="3" width="12.42578125" style="1" customWidth="1"/>
    <col min="4" max="4" width="18.85546875" style="1" customWidth="1"/>
    <col min="5" max="5" width="9.140625" style="1" customWidth="1"/>
    <col min="6" max="10" width="9.140625" style="1"/>
    <col min="11" max="11" width="11.5703125" style="1" customWidth="1"/>
    <col min="12" max="12" width="12.7109375" style="1" customWidth="1"/>
    <col min="13" max="16384" width="9.140625" style="1"/>
  </cols>
  <sheetData>
    <row r="1" spans="1:12">
      <c r="A1" s="1" t="s">
        <v>49</v>
      </c>
      <c r="J1" s="1" t="s">
        <v>0</v>
      </c>
    </row>
    <row r="2" spans="1:12">
      <c r="A2" s="1" t="s">
        <v>22</v>
      </c>
      <c r="J2" s="1" t="s">
        <v>1</v>
      </c>
    </row>
    <row r="3" spans="1:12">
      <c r="A3" s="1" t="s">
        <v>35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7" t="s">
        <v>54</v>
      </c>
      <c r="F7" s="37"/>
      <c r="G7" s="37"/>
    </row>
    <row r="8" spans="1:12" ht="6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3.25" customHeight="1">
      <c r="A11" s="5"/>
      <c r="B11" s="5"/>
      <c r="C11" s="5"/>
      <c r="D11" s="5"/>
      <c r="E11" s="45" t="s">
        <v>17</v>
      </c>
      <c r="F11" s="45"/>
      <c r="G11" s="45"/>
      <c r="H11" s="45"/>
      <c r="I11" s="45"/>
      <c r="J11" s="45"/>
      <c r="K11" s="9"/>
      <c r="L11" s="9">
        <v>70</v>
      </c>
    </row>
    <row r="12" spans="1:12" ht="23.25" customHeight="1">
      <c r="A12" s="9">
        <v>5.8</v>
      </c>
      <c r="B12" s="9">
        <v>4.13</v>
      </c>
      <c r="C12" s="9">
        <v>40.6</v>
      </c>
      <c r="D12" s="9">
        <v>223.3</v>
      </c>
      <c r="E12" s="44" t="s">
        <v>47</v>
      </c>
      <c r="F12" s="44"/>
      <c r="G12" s="44"/>
      <c r="H12" s="44"/>
      <c r="I12" s="44"/>
      <c r="J12" s="44"/>
      <c r="K12" s="9">
        <v>200</v>
      </c>
      <c r="L12" s="9"/>
    </row>
    <row r="13" spans="1:12" ht="23.25" customHeight="1">
      <c r="A13" s="9">
        <v>25.81</v>
      </c>
      <c r="B13" s="9">
        <v>1.9</v>
      </c>
      <c r="C13" s="9">
        <v>0.9</v>
      </c>
      <c r="D13" s="9">
        <v>123.9</v>
      </c>
      <c r="E13" s="44" t="s">
        <v>36</v>
      </c>
      <c r="F13" s="44"/>
      <c r="G13" s="44"/>
      <c r="H13" s="44"/>
      <c r="I13" s="44"/>
      <c r="J13" s="44"/>
      <c r="K13" s="9">
        <v>80</v>
      </c>
      <c r="L13" s="9"/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44" t="s">
        <v>37</v>
      </c>
      <c r="F14" s="44"/>
      <c r="G14" s="44"/>
      <c r="H14" s="44"/>
      <c r="I14" s="44"/>
      <c r="J14" s="44"/>
      <c r="K14" s="9">
        <v>200</v>
      </c>
      <c r="L14" s="9"/>
    </row>
    <row r="15" spans="1:12" ht="26.25" customHeight="1">
      <c r="A15" s="9">
        <v>1.18</v>
      </c>
      <c r="B15" s="9">
        <v>0.15</v>
      </c>
      <c r="C15" s="9">
        <v>7.25</v>
      </c>
      <c r="D15" s="9">
        <v>58.75</v>
      </c>
      <c r="E15" s="49" t="s">
        <v>15</v>
      </c>
      <c r="F15" s="50"/>
      <c r="G15" s="50"/>
      <c r="H15" s="50"/>
      <c r="I15" s="50"/>
      <c r="J15" s="51"/>
      <c r="K15" s="9">
        <v>15</v>
      </c>
      <c r="L15" s="9"/>
    </row>
    <row r="16" spans="1:12" ht="26.25" customHeight="1">
      <c r="A16" s="9">
        <v>1</v>
      </c>
      <c r="B16" s="9">
        <v>0.2</v>
      </c>
      <c r="C16" s="9">
        <v>5.95</v>
      </c>
      <c r="D16" s="9">
        <v>29.7</v>
      </c>
      <c r="E16" s="44" t="s">
        <v>16</v>
      </c>
      <c r="F16" s="44"/>
      <c r="G16" s="44"/>
      <c r="H16" s="44"/>
      <c r="I16" s="44"/>
      <c r="J16" s="44"/>
      <c r="K16" s="9">
        <v>15</v>
      </c>
      <c r="L16" s="9"/>
    </row>
    <row r="17" spans="1:12" ht="24" customHeight="1">
      <c r="A17" s="46" t="s">
        <v>41</v>
      </c>
      <c r="B17" s="47"/>
      <c r="C17" s="47"/>
      <c r="D17" s="48"/>
      <c r="E17" s="11"/>
      <c r="F17" s="12"/>
      <c r="G17" s="12"/>
      <c r="H17" s="12"/>
      <c r="I17" s="12"/>
      <c r="J17" s="13"/>
      <c r="K17" s="9"/>
      <c r="L17" s="9"/>
    </row>
    <row r="18" spans="1:12" ht="22.5" customHeight="1">
      <c r="A18" s="14">
        <f>SUM(A12:A16)</f>
        <v>35.29</v>
      </c>
      <c r="B18" s="14">
        <f>SUM(B12:B16)</f>
        <v>7.78</v>
      </c>
      <c r="C18" s="14">
        <f>SUM(C12:C16)</f>
        <v>63.300000000000004</v>
      </c>
      <c r="D18" s="14">
        <f>SUM(D12:D16)</f>
        <v>488.55</v>
      </c>
      <c r="E18" s="52"/>
      <c r="F18" s="53"/>
      <c r="G18" s="53"/>
      <c r="H18" s="53"/>
      <c r="I18" s="53"/>
      <c r="J18" s="54"/>
      <c r="K18" s="14">
        <f>SUM(K12:K16)</f>
        <v>510</v>
      </c>
      <c r="L18" s="15"/>
    </row>
    <row r="19" spans="1:12" ht="22.5" customHeight="1">
      <c r="A19" s="9"/>
      <c r="B19" s="9"/>
      <c r="C19" s="9"/>
      <c r="D19" s="9"/>
      <c r="E19" s="45" t="s">
        <v>18</v>
      </c>
      <c r="F19" s="45"/>
      <c r="G19" s="45"/>
      <c r="H19" s="45"/>
      <c r="I19" s="45"/>
      <c r="J19" s="45"/>
      <c r="K19" s="9"/>
      <c r="L19" s="9">
        <v>70</v>
      </c>
    </row>
    <row r="20" spans="1:12" ht="22.5" customHeight="1">
      <c r="A20" s="9">
        <v>1.96</v>
      </c>
      <c r="B20" s="9">
        <v>6.16</v>
      </c>
      <c r="C20" s="9">
        <v>13.25</v>
      </c>
      <c r="D20" s="9">
        <v>115.63</v>
      </c>
      <c r="E20" s="44" t="s">
        <v>38</v>
      </c>
      <c r="F20" s="44"/>
      <c r="G20" s="44"/>
      <c r="H20" s="44"/>
      <c r="I20" s="44"/>
      <c r="J20" s="44"/>
      <c r="K20" s="9">
        <v>250</v>
      </c>
      <c r="L20" s="9"/>
    </row>
    <row r="21" spans="1:12" ht="22.5" customHeight="1">
      <c r="A21" s="9">
        <v>21.7</v>
      </c>
      <c r="B21" s="9">
        <v>18.48</v>
      </c>
      <c r="C21" s="9">
        <v>56.42</v>
      </c>
      <c r="D21" s="9">
        <v>478.8</v>
      </c>
      <c r="E21" s="44" t="s">
        <v>39</v>
      </c>
      <c r="F21" s="44"/>
      <c r="G21" s="44"/>
      <c r="H21" s="44"/>
      <c r="I21" s="44"/>
      <c r="J21" s="44"/>
      <c r="K21" s="9">
        <v>195</v>
      </c>
      <c r="L21" s="9"/>
    </row>
    <row r="22" spans="1:12" ht="23.25" customHeight="1">
      <c r="A22" s="9">
        <v>1.5</v>
      </c>
      <c r="B22" s="9">
        <v>1.4</v>
      </c>
      <c r="C22" s="9">
        <v>8.6</v>
      </c>
      <c r="D22" s="9">
        <v>52.9</v>
      </c>
      <c r="E22" s="44" t="s">
        <v>50</v>
      </c>
      <c r="F22" s="44"/>
      <c r="G22" s="44"/>
      <c r="H22" s="44"/>
      <c r="I22" s="44"/>
      <c r="J22" s="44"/>
      <c r="K22" s="9">
        <v>200</v>
      </c>
      <c r="L22" s="9"/>
    </row>
    <row r="23" spans="1:12" ht="22.5" customHeight="1">
      <c r="A23" s="9">
        <v>1.18</v>
      </c>
      <c r="B23" s="9">
        <v>0.15</v>
      </c>
      <c r="C23" s="9">
        <v>7.25</v>
      </c>
      <c r="D23" s="9">
        <v>58.75</v>
      </c>
      <c r="E23" s="44" t="s">
        <v>19</v>
      </c>
      <c r="F23" s="44"/>
      <c r="G23" s="44"/>
      <c r="H23" s="44"/>
      <c r="I23" s="44"/>
      <c r="J23" s="44"/>
      <c r="K23" s="9">
        <v>15</v>
      </c>
      <c r="L23" s="9"/>
    </row>
    <row r="24" spans="1:12" ht="22.5" customHeight="1">
      <c r="A24" s="9">
        <v>1</v>
      </c>
      <c r="B24" s="9">
        <v>0.2</v>
      </c>
      <c r="C24" s="9">
        <v>5.95</v>
      </c>
      <c r="D24" s="9">
        <v>29.7</v>
      </c>
      <c r="E24" s="44" t="s">
        <v>16</v>
      </c>
      <c r="F24" s="44"/>
      <c r="G24" s="44"/>
      <c r="H24" s="44"/>
      <c r="I24" s="44"/>
      <c r="J24" s="44"/>
      <c r="K24" s="9">
        <v>15</v>
      </c>
      <c r="L24" s="9"/>
    </row>
    <row r="25" spans="1:12" ht="22.5" customHeight="1">
      <c r="A25" s="46" t="s">
        <v>42</v>
      </c>
      <c r="B25" s="47"/>
      <c r="C25" s="47"/>
      <c r="D25" s="48"/>
      <c r="E25" s="11"/>
      <c r="F25" s="12"/>
      <c r="G25" s="12"/>
      <c r="H25" s="12"/>
      <c r="I25" s="12"/>
      <c r="J25" s="13"/>
      <c r="K25" s="9"/>
      <c r="L25" s="9"/>
    </row>
    <row r="26" spans="1:12" ht="22.5" customHeight="1">
      <c r="A26" s="14">
        <f>SUM(A20:A24)</f>
        <v>27.34</v>
      </c>
      <c r="B26" s="14">
        <f>SUM(B20:B24)</f>
        <v>26.389999999999997</v>
      </c>
      <c r="C26" s="14">
        <f>SUM(C20:C24)</f>
        <v>91.47</v>
      </c>
      <c r="D26" s="14">
        <f>SUM(D20:D24)</f>
        <v>735.78000000000009</v>
      </c>
      <c r="E26" s="45"/>
      <c r="F26" s="45"/>
      <c r="G26" s="45"/>
      <c r="H26" s="45"/>
      <c r="I26" s="45"/>
      <c r="J26" s="45"/>
      <c r="K26" s="14">
        <f>SUM(K20:K24)</f>
        <v>675</v>
      </c>
      <c r="L26" s="14"/>
    </row>
    <row r="28" spans="1:12">
      <c r="G28" s="1" t="s">
        <v>20</v>
      </c>
    </row>
    <row r="29" spans="1:12">
      <c r="G29" s="1" t="s">
        <v>21</v>
      </c>
    </row>
  </sheetData>
  <mergeCells count="19">
    <mergeCell ref="E14:J14"/>
    <mergeCell ref="E19:J19"/>
    <mergeCell ref="E15:J15"/>
    <mergeCell ref="E16:J16"/>
    <mergeCell ref="E18:J18"/>
    <mergeCell ref="A17:D17"/>
    <mergeCell ref="A25:D25"/>
    <mergeCell ref="E26:J26"/>
    <mergeCell ref="E20:J20"/>
    <mergeCell ref="E21:J21"/>
    <mergeCell ref="E22:J22"/>
    <mergeCell ref="E23:J23"/>
    <mergeCell ref="E24:J24"/>
    <mergeCell ref="E7:G7"/>
    <mergeCell ref="A9:C9"/>
    <mergeCell ref="E9:J9"/>
    <mergeCell ref="E12:J12"/>
    <mergeCell ref="E13:J13"/>
    <mergeCell ref="E11:J11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topLeftCell="A4" workbookViewId="0">
      <selection activeCell="E21" sqref="E21:J21"/>
    </sheetView>
  </sheetViews>
  <sheetFormatPr defaultRowHeight="18.75"/>
  <cols>
    <col min="1" max="2" width="9.140625" style="1"/>
    <col min="3" max="3" width="13.28515625" style="1" customWidth="1"/>
    <col min="4" max="4" width="19.140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49</v>
      </c>
      <c r="J1" s="1" t="s">
        <v>0</v>
      </c>
    </row>
    <row r="2" spans="1:12">
      <c r="A2" s="1" t="s">
        <v>22</v>
      </c>
      <c r="J2" s="1" t="s">
        <v>1</v>
      </c>
    </row>
    <row r="3" spans="1:12">
      <c r="A3" s="1" t="s">
        <v>35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7" t="s">
        <v>54</v>
      </c>
      <c r="F7" s="37"/>
      <c r="G7" s="37"/>
    </row>
    <row r="8" spans="1:12" ht="6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55" t="s">
        <v>23</v>
      </c>
      <c r="F11" s="56"/>
      <c r="G11" s="56"/>
      <c r="H11" s="56"/>
      <c r="I11" s="56"/>
      <c r="J11" s="57"/>
      <c r="K11" s="9"/>
      <c r="L11" s="10">
        <v>95.97</v>
      </c>
    </row>
    <row r="12" spans="1:12" ht="23.25" customHeight="1">
      <c r="A12" s="9">
        <v>5.8</v>
      </c>
      <c r="B12" s="9">
        <v>4.13</v>
      </c>
      <c r="C12" s="9">
        <v>40.6</v>
      </c>
      <c r="D12" s="9">
        <v>223.3</v>
      </c>
      <c r="E12" s="44" t="s">
        <v>47</v>
      </c>
      <c r="F12" s="44"/>
      <c r="G12" s="44"/>
      <c r="H12" s="44"/>
      <c r="I12" s="44"/>
      <c r="J12" s="44"/>
      <c r="K12" s="9">
        <v>200</v>
      </c>
      <c r="L12" s="9">
        <v>12.27</v>
      </c>
    </row>
    <row r="13" spans="1:12" ht="23.25" customHeight="1">
      <c r="A13" s="9">
        <v>19.3</v>
      </c>
      <c r="B13" s="9">
        <v>4.8899999999999997</v>
      </c>
      <c r="C13" s="9">
        <v>12.67</v>
      </c>
      <c r="D13" s="9">
        <v>171.1</v>
      </c>
      <c r="E13" s="44" t="s">
        <v>36</v>
      </c>
      <c r="F13" s="44"/>
      <c r="G13" s="44"/>
      <c r="H13" s="44"/>
      <c r="I13" s="44"/>
      <c r="J13" s="44"/>
      <c r="K13" s="9">
        <v>100</v>
      </c>
      <c r="L13" s="9">
        <v>74.87</v>
      </c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44" t="s">
        <v>37</v>
      </c>
      <c r="F14" s="44"/>
      <c r="G14" s="44"/>
      <c r="H14" s="44"/>
      <c r="I14" s="44"/>
      <c r="J14" s="44"/>
      <c r="K14" s="9">
        <v>200</v>
      </c>
      <c r="L14" s="9">
        <v>6.5</v>
      </c>
    </row>
    <row r="15" spans="1:12" ht="26.25" customHeight="1">
      <c r="A15" s="9">
        <v>1.18</v>
      </c>
      <c r="B15" s="9">
        <v>0.15</v>
      </c>
      <c r="C15" s="9">
        <v>7.25</v>
      </c>
      <c r="D15" s="9">
        <v>58.75</v>
      </c>
      <c r="E15" s="49" t="s">
        <v>15</v>
      </c>
      <c r="F15" s="50"/>
      <c r="G15" s="50"/>
      <c r="H15" s="50"/>
      <c r="I15" s="50"/>
      <c r="J15" s="51"/>
      <c r="K15" s="9">
        <v>15</v>
      </c>
      <c r="L15" s="9">
        <v>1.51</v>
      </c>
    </row>
    <row r="16" spans="1:12" ht="26.25" customHeight="1">
      <c r="A16" s="9">
        <v>1</v>
      </c>
      <c r="B16" s="9">
        <v>0.2</v>
      </c>
      <c r="C16" s="9">
        <v>5.95</v>
      </c>
      <c r="D16" s="9">
        <v>29.7</v>
      </c>
      <c r="E16" s="44" t="s">
        <v>16</v>
      </c>
      <c r="F16" s="44"/>
      <c r="G16" s="44"/>
      <c r="H16" s="44"/>
      <c r="I16" s="44"/>
      <c r="J16" s="44"/>
      <c r="K16" s="9">
        <v>15</v>
      </c>
      <c r="L16" s="9">
        <v>0.82</v>
      </c>
    </row>
    <row r="17" spans="1:12" ht="24" customHeight="1">
      <c r="A17" s="46" t="s">
        <v>41</v>
      </c>
      <c r="B17" s="47"/>
      <c r="C17" s="47"/>
      <c r="D17" s="48"/>
      <c r="E17" s="26"/>
      <c r="F17" s="27"/>
      <c r="G17" s="27"/>
      <c r="H17" s="27"/>
      <c r="I17" s="27"/>
      <c r="J17" s="28"/>
      <c r="K17" s="9"/>
      <c r="L17" s="9"/>
    </row>
    <row r="18" spans="1:12" ht="22.5" customHeight="1">
      <c r="A18" s="25">
        <f>SUM(A12:A16)</f>
        <v>28.78</v>
      </c>
      <c r="B18" s="25">
        <f>SUM(B12:B16)</f>
        <v>10.77</v>
      </c>
      <c r="C18" s="25">
        <f>SUM(C12:C16)</f>
        <v>75.070000000000007</v>
      </c>
      <c r="D18" s="25">
        <f>SUM(D12:D16)</f>
        <v>535.75</v>
      </c>
      <c r="E18" s="52"/>
      <c r="F18" s="53"/>
      <c r="G18" s="53"/>
      <c r="H18" s="53"/>
      <c r="I18" s="53"/>
      <c r="J18" s="54"/>
      <c r="K18" s="25">
        <f>SUM(K12:K16)</f>
        <v>530</v>
      </c>
      <c r="L18" s="15"/>
    </row>
    <row r="19" spans="1:12" ht="43.5" customHeight="1">
      <c r="A19" s="9"/>
      <c r="B19" s="9"/>
      <c r="C19" s="9"/>
      <c r="D19" s="9"/>
      <c r="E19" s="55" t="s">
        <v>24</v>
      </c>
      <c r="F19" s="56"/>
      <c r="G19" s="56"/>
      <c r="H19" s="56"/>
      <c r="I19" s="56"/>
      <c r="J19" s="57"/>
      <c r="K19" s="9"/>
      <c r="L19" s="10">
        <v>97.01</v>
      </c>
    </row>
    <row r="20" spans="1:12" ht="22.5" customHeight="1">
      <c r="A20" s="9">
        <v>1.96</v>
      </c>
      <c r="B20" s="9">
        <v>6.16</v>
      </c>
      <c r="C20" s="9">
        <v>13.25</v>
      </c>
      <c r="D20" s="9">
        <v>115.63</v>
      </c>
      <c r="E20" s="44" t="s">
        <v>38</v>
      </c>
      <c r="F20" s="44"/>
      <c r="G20" s="44"/>
      <c r="H20" s="44"/>
      <c r="I20" s="44"/>
      <c r="J20" s="44"/>
      <c r="K20" s="9">
        <v>250</v>
      </c>
      <c r="L20" s="9">
        <v>18.88</v>
      </c>
    </row>
    <row r="21" spans="1:12" ht="22.5" customHeight="1">
      <c r="A21" s="9">
        <v>15.5</v>
      </c>
      <c r="B21" s="9">
        <v>13.2</v>
      </c>
      <c r="C21" s="9">
        <v>40.299999999999997</v>
      </c>
      <c r="D21" s="9">
        <v>342</v>
      </c>
      <c r="E21" s="44" t="s">
        <v>39</v>
      </c>
      <c r="F21" s="44"/>
      <c r="G21" s="44"/>
      <c r="H21" s="44"/>
      <c r="I21" s="44"/>
      <c r="J21" s="44"/>
      <c r="K21" s="9">
        <v>200</v>
      </c>
      <c r="L21" s="9">
        <v>74.41</v>
      </c>
    </row>
    <row r="22" spans="1:12" ht="23.25" customHeight="1">
      <c r="A22" s="9">
        <v>1.5</v>
      </c>
      <c r="B22" s="9">
        <v>1.4</v>
      </c>
      <c r="C22" s="9">
        <v>8.6</v>
      </c>
      <c r="D22" s="9">
        <v>52.9</v>
      </c>
      <c r="E22" s="44" t="s">
        <v>50</v>
      </c>
      <c r="F22" s="44"/>
      <c r="G22" s="44"/>
      <c r="H22" s="44"/>
      <c r="I22" s="44"/>
      <c r="J22" s="44"/>
      <c r="K22" s="9">
        <v>200</v>
      </c>
      <c r="L22" s="9">
        <v>2.02</v>
      </c>
    </row>
    <row r="23" spans="1:12" ht="24" customHeight="1">
      <c r="A23" s="9">
        <v>1.18</v>
      </c>
      <c r="B23" s="9">
        <v>0.15</v>
      </c>
      <c r="C23" s="9">
        <v>7.25</v>
      </c>
      <c r="D23" s="9">
        <v>58.75</v>
      </c>
      <c r="E23" s="44" t="s">
        <v>19</v>
      </c>
      <c r="F23" s="44"/>
      <c r="G23" s="44"/>
      <c r="H23" s="44"/>
      <c r="I23" s="44"/>
      <c r="J23" s="44"/>
      <c r="K23" s="9">
        <v>15</v>
      </c>
      <c r="L23" s="9">
        <v>0.88</v>
      </c>
    </row>
    <row r="24" spans="1:12" ht="24" customHeight="1">
      <c r="A24" s="9">
        <v>1</v>
      </c>
      <c r="B24" s="9">
        <v>0.2</v>
      </c>
      <c r="C24" s="9">
        <v>5.95</v>
      </c>
      <c r="D24" s="9">
        <v>29.7</v>
      </c>
      <c r="E24" s="44" t="s">
        <v>16</v>
      </c>
      <c r="F24" s="44"/>
      <c r="G24" s="44"/>
      <c r="H24" s="44"/>
      <c r="I24" s="44"/>
      <c r="J24" s="44"/>
      <c r="K24" s="9">
        <v>15</v>
      </c>
      <c r="L24" s="9">
        <v>0.82</v>
      </c>
    </row>
    <row r="25" spans="1:12" ht="24" customHeight="1">
      <c r="A25" s="46" t="s">
        <v>42</v>
      </c>
      <c r="B25" s="47"/>
      <c r="C25" s="47"/>
      <c r="D25" s="48"/>
      <c r="E25" s="18"/>
      <c r="F25" s="19"/>
      <c r="G25" s="19"/>
      <c r="H25" s="19"/>
      <c r="I25" s="19"/>
      <c r="J25" s="20"/>
      <c r="K25" s="9"/>
      <c r="L25" s="9"/>
    </row>
    <row r="26" spans="1:12" ht="24" customHeight="1">
      <c r="A26" s="17">
        <f>SUM(A20:A24)</f>
        <v>21.14</v>
      </c>
      <c r="B26" s="17">
        <f>SUM(B20:B24)</f>
        <v>21.109999999999996</v>
      </c>
      <c r="C26" s="17">
        <f>SUM(C20:C24)</f>
        <v>75.350000000000009</v>
      </c>
      <c r="D26" s="17">
        <f>SUM(D20:D24)</f>
        <v>598.98</v>
      </c>
      <c r="E26" s="45"/>
      <c r="F26" s="45"/>
      <c r="G26" s="45"/>
      <c r="H26" s="45"/>
      <c r="I26" s="45"/>
      <c r="J26" s="45"/>
      <c r="K26" s="17">
        <f>SUM(K20:K24)</f>
        <v>680</v>
      </c>
      <c r="L26" s="14"/>
    </row>
    <row r="28" spans="1:12">
      <c r="G28" s="1" t="s">
        <v>20</v>
      </c>
    </row>
    <row r="29" spans="1:12">
      <c r="G29" s="1" t="s">
        <v>21</v>
      </c>
    </row>
  </sheetData>
  <mergeCells count="19">
    <mergeCell ref="A25:D25"/>
    <mergeCell ref="E24:J24"/>
    <mergeCell ref="E26:J26"/>
    <mergeCell ref="E21:J21"/>
    <mergeCell ref="E22:J22"/>
    <mergeCell ref="E23:J23"/>
    <mergeCell ref="E18:J18"/>
    <mergeCell ref="E19:J19"/>
    <mergeCell ref="E20:J20"/>
    <mergeCell ref="E15:J15"/>
    <mergeCell ref="E16:J16"/>
    <mergeCell ref="A17:D17"/>
    <mergeCell ref="E7:G7"/>
    <mergeCell ref="A9:C9"/>
    <mergeCell ref="E9:J9"/>
    <mergeCell ref="E11:J11"/>
    <mergeCell ref="E12:J12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K20" sqref="K20:K24"/>
    </sheetView>
  </sheetViews>
  <sheetFormatPr defaultRowHeight="18.75"/>
  <cols>
    <col min="1" max="2" width="9.140625" style="1"/>
    <col min="3" max="3" width="12.42578125" style="1" customWidth="1"/>
    <col min="4" max="4" width="19" style="1" customWidth="1"/>
    <col min="5" max="10" width="9.140625" style="1"/>
    <col min="11" max="11" width="11.28515625" style="1" customWidth="1"/>
    <col min="12" max="12" width="15" style="1" customWidth="1"/>
    <col min="13" max="16384" width="9.140625" style="1"/>
  </cols>
  <sheetData>
    <row r="1" spans="1:12">
      <c r="A1" s="1" t="s">
        <v>49</v>
      </c>
      <c r="J1" s="1" t="s">
        <v>0</v>
      </c>
    </row>
    <row r="2" spans="1:12">
      <c r="A2" s="1" t="s">
        <v>22</v>
      </c>
      <c r="J2" s="1" t="s">
        <v>1</v>
      </c>
    </row>
    <row r="3" spans="1:12">
      <c r="A3" s="1" t="s">
        <v>35</v>
      </c>
      <c r="J3" s="1" t="s">
        <v>2</v>
      </c>
    </row>
    <row r="4" spans="1:12" ht="27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7" t="s">
        <v>54</v>
      </c>
      <c r="F7" s="37"/>
      <c r="G7" s="37"/>
    </row>
    <row r="8" spans="1:12" ht="6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7.5" customHeight="1">
      <c r="A11" s="5"/>
      <c r="B11" s="5"/>
      <c r="C11" s="5"/>
      <c r="D11" s="5"/>
      <c r="E11" s="55" t="s">
        <v>25</v>
      </c>
      <c r="F11" s="56"/>
      <c r="G11" s="56"/>
      <c r="H11" s="56"/>
      <c r="I11" s="56"/>
      <c r="J11" s="57"/>
      <c r="K11" s="9"/>
      <c r="L11" s="10">
        <v>61.8</v>
      </c>
    </row>
    <row r="12" spans="1:12" ht="23.25" customHeight="1">
      <c r="A12" s="9">
        <v>5.8</v>
      </c>
      <c r="B12" s="9">
        <v>4.13</v>
      </c>
      <c r="C12" s="9">
        <v>40.6</v>
      </c>
      <c r="D12" s="9">
        <v>223.3</v>
      </c>
      <c r="E12" s="44" t="s">
        <v>47</v>
      </c>
      <c r="F12" s="44"/>
      <c r="G12" s="44"/>
      <c r="H12" s="44"/>
      <c r="I12" s="44"/>
      <c r="J12" s="44"/>
      <c r="K12" s="9">
        <v>200</v>
      </c>
      <c r="L12" s="9"/>
    </row>
    <row r="13" spans="1:12" ht="23.25" customHeight="1">
      <c r="A13" s="9">
        <v>25.81</v>
      </c>
      <c r="B13" s="9">
        <v>1.9</v>
      </c>
      <c r="C13" s="9">
        <v>0.9</v>
      </c>
      <c r="D13" s="9">
        <v>123.9</v>
      </c>
      <c r="E13" s="44" t="s">
        <v>36</v>
      </c>
      <c r="F13" s="44"/>
      <c r="G13" s="44"/>
      <c r="H13" s="44"/>
      <c r="I13" s="44"/>
      <c r="J13" s="44"/>
      <c r="K13" s="9">
        <v>80</v>
      </c>
      <c r="L13" s="9"/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44" t="s">
        <v>37</v>
      </c>
      <c r="F14" s="44"/>
      <c r="G14" s="44"/>
      <c r="H14" s="44"/>
      <c r="I14" s="44"/>
      <c r="J14" s="44"/>
      <c r="K14" s="9">
        <v>200</v>
      </c>
      <c r="L14" s="9"/>
    </row>
    <row r="15" spans="1:12" ht="26.25" customHeight="1">
      <c r="A15" s="9">
        <v>1.18</v>
      </c>
      <c r="B15" s="9">
        <v>0.15</v>
      </c>
      <c r="C15" s="9">
        <v>7.25</v>
      </c>
      <c r="D15" s="9">
        <v>58.75</v>
      </c>
      <c r="E15" s="49" t="s">
        <v>15</v>
      </c>
      <c r="F15" s="50"/>
      <c r="G15" s="50"/>
      <c r="H15" s="50"/>
      <c r="I15" s="50"/>
      <c r="J15" s="51"/>
      <c r="K15" s="9">
        <v>15</v>
      </c>
      <c r="L15" s="9"/>
    </row>
    <row r="16" spans="1:12" ht="26.25" customHeight="1">
      <c r="A16" s="9">
        <v>1</v>
      </c>
      <c r="B16" s="9">
        <v>0.2</v>
      </c>
      <c r="C16" s="9">
        <v>5.95</v>
      </c>
      <c r="D16" s="9">
        <v>29.7</v>
      </c>
      <c r="E16" s="44" t="s">
        <v>16</v>
      </c>
      <c r="F16" s="44"/>
      <c r="G16" s="44"/>
      <c r="H16" s="44"/>
      <c r="I16" s="44"/>
      <c r="J16" s="44"/>
      <c r="K16" s="9">
        <v>15</v>
      </c>
      <c r="L16" s="9"/>
    </row>
    <row r="17" spans="1:12" ht="24" customHeight="1">
      <c r="A17" s="46" t="s">
        <v>41</v>
      </c>
      <c r="B17" s="47"/>
      <c r="C17" s="47"/>
      <c r="D17" s="48"/>
      <c r="E17" s="22"/>
      <c r="F17" s="23"/>
      <c r="G17" s="23"/>
      <c r="H17" s="23"/>
      <c r="I17" s="23"/>
      <c r="J17" s="24"/>
      <c r="K17" s="9"/>
      <c r="L17" s="9"/>
    </row>
    <row r="18" spans="1:12" ht="22.5" customHeight="1">
      <c r="A18" s="21">
        <f>SUM(A12:A16)</f>
        <v>35.29</v>
      </c>
      <c r="B18" s="21">
        <f>SUM(B12:B16)</f>
        <v>7.78</v>
      </c>
      <c r="C18" s="21">
        <f>SUM(C12:C16)</f>
        <v>63.300000000000004</v>
      </c>
      <c r="D18" s="21">
        <f>SUM(D12:D16)</f>
        <v>488.55</v>
      </c>
      <c r="E18" s="52"/>
      <c r="F18" s="53"/>
      <c r="G18" s="53"/>
      <c r="H18" s="53"/>
      <c r="I18" s="53"/>
      <c r="J18" s="54"/>
      <c r="K18" s="21">
        <f>SUM(K12:K16)</f>
        <v>510</v>
      </c>
      <c r="L18" s="15"/>
    </row>
    <row r="19" spans="1:12" ht="36.75" customHeight="1">
      <c r="A19" s="9"/>
      <c r="B19" s="9"/>
      <c r="C19" s="9"/>
      <c r="D19" s="9"/>
      <c r="E19" s="55" t="s">
        <v>26</v>
      </c>
      <c r="F19" s="56"/>
      <c r="G19" s="56"/>
      <c r="H19" s="56"/>
      <c r="I19" s="56"/>
      <c r="J19" s="57"/>
      <c r="K19" s="9"/>
      <c r="L19" s="10">
        <v>61.8</v>
      </c>
    </row>
    <row r="20" spans="1:12" ht="22.5" customHeight="1">
      <c r="A20" s="9">
        <v>1.96</v>
      </c>
      <c r="B20" s="9">
        <v>6.16</v>
      </c>
      <c r="C20" s="9">
        <v>13.25</v>
      </c>
      <c r="D20" s="9">
        <v>115.63</v>
      </c>
      <c r="E20" s="44" t="s">
        <v>38</v>
      </c>
      <c r="F20" s="44"/>
      <c r="G20" s="44"/>
      <c r="H20" s="44"/>
      <c r="I20" s="44"/>
      <c r="J20" s="44"/>
      <c r="K20" s="9">
        <v>250</v>
      </c>
      <c r="L20" s="9"/>
    </row>
    <row r="21" spans="1:12" ht="22.5" customHeight="1">
      <c r="A21" s="9">
        <v>21.7</v>
      </c>
      <c r="B21" s="9">
        <v>18.48</v>
      </c>
      <c r="C21" s="9">
        <v>56.42</v>
      </c>
      <c r="D21" s="9">
        <v>478.8</v>
      </c>
      <c r="E21" s="44" t="s">
        <v>39</v>
      </c>
      <c r="F21" s="44"/>
      <c r="G21" s="44"/>
      <c r="H21" s="44"/>
      <c r="I21" s="44"/>
      <c r="J21" s="44"/>
      <c r="K21" s="9">
        <v>155</v>
      </c>
      <c r="L21" s="9"/>
    </row>
    <row r="22" spans="1:12" ht="23.25" customHeight="1">
      <c r="A22" s="9">
        <v>1.5</v>
      </c>
      <c r="B22" s="9">
        <v>1.4</v>
      </c>
      <c r="C22" s="9">
        <v>8.6</v>
      </c>
      <c r="D22" s="9">
        <v>52.9</v>
      </c>
      <c r="E22" s="44" t="s">
        <v>50</v>
      </c>
      <c r="F22" s="44"/>
      <c r="G22" s="44"/>
      <c r="H22" s="44"/>
      <c r="I22" s="44"/>
      <c r="J22" s="44"/>
      <c r="K22" s="9">
        <v>200</v>
      </c>
      <c r="L22" s="9"/>
    </row>
    <row r="23" spans="1:12" ht="22.5" customHeight="1">
      <c r="A23" s="9">
        <v>1.18</v>
      </c>
      <c r="B23" s="9">
        <v>0.15</v>
      </c>
      <c r="C23" s="9">
        <v>7.25</v>
      </c>
      <c r="D23" s="9">
        <v>58.75</v>
      </c>
      <c r="E23" s="44" t="s">
        <v>19</v>
      </c>
      <c r="F23" s="44"/>
      <c r="G23" s="44"/>
      <c r="H23" s="44"/>
      <c r="I23" s="44"/>
      <c r="J23" s="44"/>
      <c r="K23" s="9">
        <v>15</v>
      </c>
      <c r="L23" s="9"/>
    </row>
    <row r="24" spans="1:12" ht="22.5" customHeight="1">
      <c r="A24" s="9">
        <v>1</v>
      </c>
      <c r="B24" s="9">
        <v>0.2</v>
      </c>
      <c r="C24" s="9">
        <v>5.95</v>
      </c>
      <c r="D24" s="9">
        <v>29.7</v>
      </c>
      <c r="E24" s="44" t="s">
        <v>16</v>
      </c>
      <c r="F24" s="44"/>
      <c r="G24" s="44"/>
      <c r="H24" s="44"/>
      <c r="I24" s="44"/>
      <c r="J24" s="44"/>
      <c r="K24" s="9">
        <v>15</v>
      </c>
      <c r="L24" s="9"/>
    </row>
    <row r="25" spans="1:12" ht="22.5" customHeight="1">
      <c r="A25" s="46" t="s">
        <v>42</v>
      </c>
      <c r="B25" s="47"/>
      <c r="C25" s="47"/>
      <c r="D25" s="48"/>
      <c r="E25" s="22"/>
      <c r="F25" s="23"/>
      <c r="G25" s="23"/>
      <c r="H25" s="23"/>
      <c r="I25" s="23"/>
      <c r="J25" s="24"/>
      <c r="K25" s="9"/>
      <c r="L25" s="9"/>
    </row>
    <row r="26" spans="1:12" ht="22.5" customHeight="1">
      <c r="A26" s="21">
        <f>SUM(A20:A24)</f>
        <v>27.34</v>
      </c>
      <c r="B26" s="21">
        <f>SUM(B20:B24)</f>
        <v>26.389999999999997</v>
      </c>
      <c r="C26" s="21">
        <f>SUM(C20:C24)</f>
        <v>91.47</v>
      </c>
      <c r="D26" s="21">
        <f>SUM(D20:D24)</f>
        <v>735.78000000000009</v>
      </c>
      <c r="E26" s="45"/>
      <c r="F26" s="45"/>
      <c r="G26" s="45"/>
      <c r="H26" s="45"/>
      <c r="I26" s="45"/>
      <c r="J26" s="45"/>
      <c r="K26" s="21">
        <f>SUM(K20:K24)</f>
        <v>635</v>
      </c>
      <c r="L26" s="21"/>
    </row>
    <row r="28" spans="1:12">
      <c r="G28" s="1" t="s">
        <v>20</v>
      </c>
    </row>
    <row r="29" spans="1:12">
      <c r="G29" s="1" t="s">
        <v>21</v>
      </c>
    </row>
  </sheetData>
  <mergeCells count="19">
    <mergeCell ref="E14:J14"/>
    <mergeCell ref="E15:J15"/>
    <mergeCell ref="A25:D25"/>
    <mergeCell ref="E26:J26"/>
    <mergeCell ref="E18:J18"/>
    <mergeCell ref="E20:J20"/>
    <mergeCell ref="E21:J21"/>
    <mergeCell ref="E22:J22"/>
    <mergeCell ref="E23:J23"/>
    <mergeCell ref="E24:J24"/>
    <mergeCell ref="E19:J19"/>
    <mergeCell ref="A17:D17"/>
    <mergeCell ref="E16:J16"/>
    <mergeCell ref="E7:G7"/>
    <mergeCell ref="E13:J13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22" workbookViewId="0">
      <selection activeCell="P38" sqref="P38"/>
    </sheetView>
  </sheetViews>
  <sheetFormatPr defaultRowHeight="18.75"/>
  <cols>
    <col min="1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49</v>
      </c>
      <c r="J1" s="1" t="s">
        <v>0</v>
      </c>
    </row>
    <row r="2" spans="1:12">
      <c r="A2" s="1" t="s">
        <v>22</v>
      </c>
      <c r="J2" s="1" t="s">
        <v>1</v>
      </c>
    </row>
    <row r="3" spans="1:12">
      <c r="A3" s="1" t="s">
        <v>35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7" t="s">
        <v>54</v>
      </c>
      <c r="F7" s="37"/>
      <c r="G7" s="37"/>
    </row>
    <row r="8" spans="1:12" ht="3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52" t="s">
        <v>29</v>
      </c>
      <c r="F11" s="53"/>
      <c r="G11" s="53"/>
      <c r="H11" s="53"/>
      <c r="I11" s="53"/>
      <c r="J11" s="54"/>
      <c r="K11" s="8"/>
      <c r="L11" s="8"/>
    </row>
    <row r="12" spans="1:12" ht="37.5" customHeight="1">
      <c r="A12" s="5"/>
      <c r="B12" s="5"/>
      <c r="C12" s="5"/>
      <c r="D12" s="5"/>
      <c r="E12" s="55" t="s">
        <v>27</v>
      </c>
      <c r="F12" s="56"/>
      <c r="G12" s="56"/>
      <c r="H12" s="56"/>
      <c r="I12" s="56"/>
      <c r="J12" s="57"/>
      <c r="K12" s="9"/>
      <c r="L12" s="14">
        <v>140</v>
      </c>
    </row>
    <row r="13" spans="1:12" ht="23.25" customHeight="1">
      <c r="A13" s="9">
        <v>5.8</v>
      </c>
      <c r="B13" s="9">
        <v>4.13</v>
      </c>
      <c r="C13" s="9">
        <v>40.6</v>
      </c>
      <c r="D13" s="9">
        <v>223.3</v>
      </c>
      <c r="E13" s="44" t="s">
        <v>47</v>
      </c>
      <c r="F13" s="44"/>
      <c r="G13" s="44"/>
      <c r="H13" s="44"/>
      <c r="I13" s="44"/>
      <c r="J13" s="44"/>
      <c r="K13" s="9">
        <v>200</v>
      </c>
      <c r="L13" s="9"/>
    </row>
    <row r="14" spans="1:12" ht="23.25" customHeight="1">
      <c r="A14" s="9">
        <v>25.81</v>
      </c>
      <c r="B14" s="9">
        <v>1.9</v>
      </c>
      <c r="C14" s="9">
        <v>0.9</v>
      </c>
      <c r="D14" s="9">
        <v>123.9</v>
      </c>
      <c r="E14" s="44" t="s">
        <v>36</v>
      </c>
      <c r="F14" s="44"/>
      <c r="G14" s="44"/>
      <c r="H14" s="44"/>
      <c r="I14" s="44"/>
      <c r="J14" s="44"/>
      <c r="K14" s="9">
        <v>80</v>
      </c>
      <c r="L14" s="9"/>
    </row>
    <row r="15" spans="1:12" ht="23.25" customHeight="1">
      <c r="A15" s="9">
        <v>1.5</v>
      </c>
      <c r="B15" s="9">
        <v>1.4</v>
      </c>
      <c r="C15" s="9">
        <v>8.6</v>
      </c>
      <c r="D15" s="9">
        <v>52.9</v>
      </c>
      <c r="E15" s="44" t="s">
        <v>37</v>
      </c>
      <c r="F15" s="44"/>
      <c r="G15" s="44"/>
      <c r="H15" s="44"/>
      <c r="I15" s="44"/>
      <c r="J15" s="44"/>
      <c r="K15" s="9">
        <v>200</v>
      </c>
      <c r="L15" s="9"/>
    </row>
    <row r="16" spans="1:12" ht="26.25" customHeight="1">
      <c r="A16" s="9">
        <v>1.18</v>
      </c>
      <c r="B16" s="9">
        <v>0.15</v>
      </c>
      <c r="C16" s="9">
        <v>7.25</v>
      </c>
      <c r="D16" s="9">
        <v>58.75</v>
      </c>
      <c r="E16" s="49" t="s">
        <v>15</v>
      </c>
      <c r="F16" s="50"/>
      <c r="G16" s="50"/>
      <c r="H16" s="50"/>
      <c r="I16" s="50"/>
      <c r="J16" s="51"/>
      <c r="K16" s="9">
        <v>15</v>
      </c>
      <c r="L16" s="9"/>
    </row>
    <row r="17" spans="1:12" ht="26.25" customHeight="1">
      <c r="A17" s="9">
        <v>1</v>
      </c>
      <c r="B17" s="9">
        <v>0.2</v>
      </c>
      <c r="C17" s="9">
        <v>5.95</v>
      </c>
      <c r="D17" s="9">
        <v>29.7</v>
      </c>
      <c r="E17" s="44" t="s">
        <v>16</v>
      </c>
      <c r="F17" s="44"/>
      <c r="G17" s="44"/>
      <c r="H17" s="44"/>
      <c r="I17" s="44"/>
      <c r="J17" s="44"/>
      <c r="K17" s="9">
        <v>15</v>
      </c>
      <c r="L17" s="9"/>
    </row>
    <row r="18" spans="1:12" ht="24" customHeight="1">
      <c r="A18" s="46" t="s">
        <v>41</v>
      </c>
      <c r="B18" s="47"/>
      <c r="C18" s="47"/>
      <c r="D18" s="48"/>
      <c r="E18" s="30"/>
      <c r="F18" s="31"/>
      <c r="G18" s="31"/>
      <c r="H18" s="31"/>
      <c r="I18" s="31"/>
      <c r="J18" s="32"/>
      <c r="K18" s="9"/>
      <c r="L18" s="9"/>
    </row>
    <row r="19" spans="1:12" ht="22.5" customHeight="1">
      <c r="A19" s="29">
        <f>SUM(A13:A17)</f>
        <v>35.29</v>
      </c>
      <c r="B19" s="29">
        <f>SUM(B13:B17)</f>
        <v>7.78</v>
      </c>
      <c r="C19" s="29">
        <f>SUM(C13:C17)</f>
        <v>63.300000000000004</v>
      </c>
      <c r="D19" s="29">
        <f>SUM(D13:D17)</f>
        <v>488.55</v>
      </c>
      <c r="E19" s="52"/>
      <c r="F19" s="53"/>
      <c r="G19" s="53"/>
      <c r="H19" s="53"/>
      <c r="I19" s="53"/>
      <c r="J19" s="54"/>
      <c r="K19" s="29">
        <f>SUM(K13:K17)</f>
        <v>510</v>
      </c>
      <c r="L19" s="15"/>
    </row>
    <row r="20" spans="1:12" ht="35.25" customHeight="1">
      <c r="A20" s="14"/>
      <c r="B20" s="14"/>
      <c r="C20" s="14"/>
      <c r="D20" s="14"/>
      <c r="E20" s="55" t="s">
        <v>28</v>
      </c>
      <c r="F20" s="56"/>
      <c r="G20" s="56"/>
      <c r="H20" s="56"/>
      <c r="I20" s="56"/>
      <c r="J20" s="57"/>
      <c r="K20" s="14"/>
      <c r="L20" s="15"/>
    </row>
    <row r="21" spans="1:12" ht="27.75" customHeight="1">
      <c r="A21" s="9">
        <v>19.3</v>
      </c>
      <c r="B21" s="9">
        <v>4.8899999999999997</v>
      </c>
      <c r="C21" s="9">
        <v>12.67</v>
      </c>
      <c r="D21" s="9">
        <v>171.1</v>
      </c>
      <c r="E21" s="49" t="s">
        <v>40</v>
      </c>
      <c r="F21" s="50"/>
      <c r="G21" s="50"/>
      <c r="H21" s="50"/>
      <c r="I21" s="50"/>
      <c r="J21" s="51"/>
      <c r="K21" s="9">
        <v>100</v>
      </c>
      <c r="L21" s="5"/>
    </row>
    <row r="22" spans="1:12" ht="27.75" customHeight="1">
      <c r="A22" s="9">
        <v>18.48</v>
      </c>
      <c r="B22" s="9">
        <v>1.32</v>
      </c>
      <c r="C22" s="9">
        <v>43.56</v>
      </c>
      <c r="D22" s="9">
        <v>259.92</v>
      </c>
      <c r="E22" s="49" t="s">
        <v>48</v>
      </c>
      <c r="F22" s="50"/>
      <c r="G22" s="50"/>
      <c r="H22" s="50"/>
      <c r="I22" s="50"/>
      <c r="J22" s="51"/>
      <c r="K22" s="9">
        <v>180</v>
      </c>
      <c r="L22" s="5"/>
    </row>
    <row r="23" spans="1:12" ht="27.75" customHeight="1">
      <c r="A23" s="9">
        <v>3.92</v>
      </c>
      <c r="B23" s="9">
        <v>0.5</v>
      </c>
      <c r="C23" s="9">
        <v>24.16</v>
      </c>
      <c r="D23" s="9">
        <v>117.5</v>
      </c>
      <c r="E23" s="44" t="s">
        <v>19</v>
      </c>
      <c r="F23" s="44"/>
      <c r="G23" s="44"/>
      <c r="H23" s="44"/>
      <c r="I23" s="44"/>
      <c r="J23" s="44"/>
      <c r="K23" s="9">
        <v>50</v>
      </c>
      <c r="L23" s="9"/>
    </row>
    <row r="24" spans="1:12" ht="27.75" customHeight="1">
      <c r="A24" s="9">
        <v>2</v>
      </c>
      <c r="B24" s="9">
        <v>0.4</v>
      </c>
      <c r="C24" s="9">
        <v>11.9</v>
      </c>
      <c r="D24" s="9">
        <v>59.4</v>
      </c>
      <c r="E24" s="44" t="s">
        <v>16</v>
      </c>
      <c r="F24" s="44"/>
      <c r="G24" s="44"/>
      <c r="H24" s="44"/>
      <c r="I24" s="44"/>
      <c r="J24" s="44"/>
      <c r="K24" s="9">
        <v>30</v>
      </c>
      <c r="L24" s="9"/>
    </row>
    <row r="25" spans="1:12" ht="23.25" customHeight="1">
      <c r="A25" s="9">
        <v>0.19</v>
      </c>
      <c r="B25" s="9">
        <v>0</v>
      </c>
      <c r="C25" s="9">
        <v>6.5</v>
      </c>
      <c r="D25" s="9">
        <v>26.4</v>
      </c>
      <c r="E25" s="44" t="s">
        <v>50</v>
      </c>
      <c r="F25" s="44"/>
      <c r="G25" s="44"/>
      <c r="H25" s="44"/>
      <c r="I25" s="44"/>
      <c r="J25" s="44"/>
      <c r="K25" s="9">
        <v>200</v>
      </c>
      <c r="L25" s="9"/>
    </row>
    <row r="26" spans="1:12" ht="31.5" customHeight="1">
      <c r="A26" s="9">
        <v>0.4</v>
      </c>
      <c r="B26" s="9">
        <v>0.4</v>
      </c>
      <c r="C26" s="9">
        <v>9.8000000000000007</v>
      </c>
      <c r="D26" s="9">
        <v>47</v>
      </c>
      <c r="E26" s="44" t="s">
        <v>53</v>
      </c>
      <c r="F26" s="44"/>
      <c r="G26" s="44"/>
      <c r="H26" s="44"/>
      <c r="I26" s="44"/>
      <c r="J26" s="44"/>
      <c r="K26" s="9">
        <v>125</v>
      </c>
      <c r="L26" s="9"/>
    </row>
    <row r="27" spans="1:12" ht="27.75" customHeight="1">
      <c r="A27" s="46" t="s">
        <v>43</v>
      </c>
      <c r="B27" s="47"/>
      <c r="C27" s="47"/>
      <c r="D27" s="48"/>
      <c r="E27" s="11"/>
      <c r="F27" s="12"/>
      <c r="G27" s="12"/>
      <c r="H27" s="12"/>
      <c r="I27" s="12"/>
      <c r="J27" s="13"/>
      <c r="K27" s="9"/>
      <c r="L27" s="9"/>
    </row>
    <row r="28" spans="1:12" ht="27.75" customHeight="1">
      <c r="A28" s="14">
        <f>SUM(A21+A22+A23+A24+A25+A26)</f>
        <v>44.29</v>
      </c>
      <c r="B28" s="29">
        <f t="shared" ref="B28:D28" si="0">SUM(B21+B22+B23+B24+B25+B26)</f>
        <v>7.5100000000000007</v>
      </c>
      <c r="C28" s="29">
        <f t="shared" si="0"/>
        <v>108.59</v>
      </c>
      <c r="D28" s="29">
        <f t="shared" si="0"/>
        <v>681.31999999999994</v>
      </c>
      <c r="E28" s="52"/>
      <c r="F28" s="53"/>
      <c r="G28" s="53"/>
      <c r="H28" s="53"/>
      <c r="I28" s="53"/>
      <c r="J28" s="54"/>
      <c r="K28" s="14">
        <v>685</v>
      </c>
      <c r="L28" s="15"/>
    </row>
    <row r="29" spans="1:12">
      <c r="A29" s="14"/>
      <c r="B29" s="14"/>
      <c r="C29" s="14"/>
      <c r="D29" s="14"/>
      <c r="E29" s="52" t="s">
        <v>30</v>
      </c>
      <c r="F29" s="53"/>
      <c r="G29" s="53"/>
      <c r="H29" s="53"/>
      <c r="I29" s="53"/>
      <c r="J29" s="54"/>
      <c r="K29" s="14"/>
      <c r="L29" s="15"/>
    </row>
    <row r="30" spans="1:12" ht="35.25" customHeight="1">
      <c r="A30" s="9"/>
      <c r="B30" s="9"/>
      <c r="C30" s="9"/>
      <c r="D30" s="9"/>
      <c r="E30" s="55" t="s">
        <v>31</v>
      </c>
      <c r="F30" s="56"/>
      <c r="G30" s="56"/>
      <c r="H30" s="56"/>
      <c r="I30" s="56"/>
      <c r="J30" s="57"/>
      <c r="K30" s="9"/>
      <c r="L30" s="14">
        <v>140</v>
      </c>
    </row>
    <row r="31" spans="1:12" ht="22.5" customHeight="1">
      <c r="A31" s="9">
        <v>1.96</v>
      </c>
      <c r="B31" s="9">
        <v>6.16</v>
      </c>
      <c r="C31" s="9">
        <v>13.25</v>
      </c>
      <c r="D31" s="9">
        <v>115.63</v>
      </c>
      <c r="E31" s="44" t="s">
        <v>38</v>
      </c>
      <c r="F31" s="44"/>
      <c r="G31" s="44"/>
      <c r="H31" s="44"/>
      <c r="I31" s="44"/>
      <c r="J31" s="44"/>
      <c r="K31" s="9">
        <v>250</v>
      </c>
      <c r="L31" s="9"/>
    </row>
    <row r="32" spans="1:12" ht="22.5" customHeight="1">
      <c r="A32" s="9">
        <v>21.7</v>
      </c>
      <c r="B32" s="9">
        <v>18.48</v>
      </c>
      <c r="C32" s="9">
        <v>56.42</v>
      </c>
      <c r="D32" s="9">
        <v>478.8</v>
      </c>
      <c r="E32" s="44" t="s">
        <v>39</v>
      </c>
      <c r="F32" s="44"/>
      <c r="G32" s="44"/>
      <c r="H32" s="44"/>
      <c r="I32" s="44"/>
      <c r="J32" s="44"/>
      <c r="K32" s="9">
        <v>200</v>
      </c>
      <c r="L32" s="9"/>
    </row>
    <row r="33" spans="1:12" ht="23.25" customHeight="1">
      <c r="A33" s="9">
        <v>1.5</v>
      </c>
      <c r="B33" s="9">
        <v>1.4</v>
      </c>
      <c r="C33" s="9">
        <v>8.6</v>
      </c>
      <c r="D33" s="9">
        <v>52.9</v>
      </c>
      <c r="E33" s="44" t="s">
        <v>50</v>
      </c>
      <c r="F33" s="44"/>
      <c r="G33" s="44"/>
      <c r="H33" s="44"/>
      <c r="I33" s="44"/>
      <c r="J33" s="44"/>
      <c r="K33" s="9">
        <v>200</v>
      </c>
      <c r="L33" s="9"/>
    </row>
    <row r="34" spans="1:12" ht="22.5" customHeight="1">
      <c r="A34" s="9">
        <v>1.18</v>
      </c>
      <c r="B34" s="9">
        <v>0.15</v>
      </c>
      <c r="C34" s="9">
        <v>7.25</v>
      </c>
      <c r="D34" s="9">
        <v>58.75</v>
      </c>
      <c r="E34" s="44" t="s">
        <v>19</v>
      </c>
      <c r="F34" s="44"/>
      <c r="G34" s="44"/>
      <c r="H34" s="44"/>
      <c r="I34" s="44"/>
      <c r="J34" s="44"/>
      <c r="K34" s="9">
        <v>15</v>
      </c>
      <c r="L34" s="9"/>
    </row>
    <row r="35" spans="1:12" ht="22.5" customHeight="1">
      <c r="A35" s="9">
        <v>1</v>
      </c>
      <c r="B35" s="9">
        <v>0.2</v>
      </c>
      <c r="C35" s="9">
        <v>5.95</v>
      </c>
      <c r="D35" s="9">
        <v>29.7</v>
      </c>
      <c r="E35" s="44" t="s">
        <v>16</v>
      </c>
      <c r="F35" s="44"/>
      <c r="G35" s="44"/>
      <c r="H35" s="44"/>
      <c r="I35" s="44"/>
      <c r="J35" s="44"/>
      <c r="K35" s="9">
        <v>15</v>
      </c>
      <c r="L35" s="9"/>
    </row>
    <row r="36" spans="1:12" ht="22.5" customHeight="1">
      <c r="A36" s="46" t="s">
        <v>42</v>
      </c>
      <c r="B36" s="47"/>
      <c r="C36" s="47"/>
      <c r="D36" s="48"/>
      <c r="E36" s="26"/>
      <c r="F36" s="27"/>
      <c r="G36" s="27"/>
      <c r="H36" s="27"/>
      <c r="I36" s="27"/>
      <c r="J36" s="28"/>
      <c r="K36" s="9"/>
      <c r="L36" s="9"/>
    </row>
    <row r="37" spans="1:12" ht="22.5" customHeight="1">
      <c r="A37" s="25">
        <f>SUM(A31:A35)</f>
        <v>27.34</v>
      </c>
      <c r="B37" s="25">
        <f>SUM(B31:B35)</f>
        <v>26.389999999999997</v>
      </c>
      <c r="C37" s="25">
        <f>SUM(C31:C35)</f>
        <v>91.47</v>
      </c>
      <c r="D37" s="25">
        <f>SUM(D31:D35)</f>
        <v>735.78000000000009</v>
      </c>
      <c r="E37" s="45"/>
      <c r="F37" s="45"/>
      <c r="G37" s="45"/>
      <c r="H37" s="45"/>
      <c r="I37" s="45"/>
      <c r="J37" s="45"/>
      <c r="K37" s="25">
        <f>SUM(K31:K35)</f>
        <v>680</v>
      </c>
      <c r="L37" s="25"/>
    </row>
    <row r="38" spans="1:12" ht="35.25" customHeight="1">
      <c r="A38" s="9"/>
      <c r="B38" s="9"/>
      <c r="C38" s="9"/>
      <c r="D38" s="9"/>
      <c r="E38" s="55" t="s">
        <v>32</v>
      </c>
      <c r="F38" s="56"/>
      <c r="G38" s="56"/>
      <c r="H38" s="56"/>
      <c r="I38" s="56"/>
      <c r="J38" s="57"/>
      <c r="K38" s="9"/>
      <c r="L38" s="14"/>
    </row>
    <row r="39" spans="1:12">
      <c r="A39" s="9">
        <v>1.78</v>
      </c>
      <c r="B39" s="9">
        <v>0.39</v>
      </c>
      <c r="C39" s="9">
        <v>15.79</v>
      </c>
      <c r="D39" s="9">
        <v>83.85</v>
      </c>
      <c r="E39" s="44" t="s">
        <v>51</v>
      </c>
      <c r="F39" s="44"/>
      <c r="G39" s="44"/>
      <c r="H39" s="44"/>
      <c r="I39" s="44"/>
      <c r="J39" s="44"/>
      <c r="K39" s="9">
        <v>192</v>
      </c>
      <c r="L39" s="9"/>
    </row>
    <row r="40" spans="1:12">
      <c r="A40" s="9">
        <v>1</v>
      </c>
      <c r="B40" s="9">
        <v>0</v>
      </c>
      <c r="C40" s="9">
        <v>25.4</v>
      </c>
      <c r="D40" s="9">
        <v>110</v>
      </c>
      <c r="E40" s="44" t="s">
        <v>52</v>
      </c>
      <c r="F40" s="44"/>
      <c r="G40" s="44"/>
      <c r="H40" s="44"/>
      <c r="I40" s="44"/>
      <c r="J40" s="44"/>
      <c r="K40" s="9">
        <v>200</v>
      </c>
      <c r="L40" s="9"/>
    </row>
    <row r="41" spans="1:12" ht="24" customHeight="1">
      <c r="A41" s="46" t="s">
        <v>44</v>
      </c>
      <c r="B41" s="47"/>
      <c r="C41" s="47"/>
      <c r="D41" s="48"/>
      <c r="E41" s="26"/>
      <c r="F41" s="27"/>
      <c r="G41" s="27"/>
      <c r="H41" s="27"/>
      <c r="I41" s="27"/>
      <c r="J41" s="28"/>
      <c r="K41" s="9"/>
      <c r="L41" s="9"/>
    </row>
    <row r="42" spans="1:12" s="16" customFormat="1" ht="24" customHeight="1">
      <c r="A42" s="9">
        <f>ROUND(A39+A40,2)</f>
        <v>2.78</v>
      </c>
      <c r="B42" s="9">
        <f t="shared" ref="B42:D42" si="1">ROUND(B39+B40,2)</f>
        <v>0.39</v>
      </c>
      <c r="C42" s="9">
        <f t="shared" si="1"/>
        <v>41.19</v>
      </c>
      <c r="D42" s="9">
        <f t="shared" si="1"/>
        <v>193.85</v>
      </c>
      <c r="E42" s="52"/>
      <c r="F42" s="53"/>
      <c r="G42" s="53"/>
      <c r="H42" s="53"/>
      <c r="I42" s="53"/>
      <c r="J42" s="54"/>
      <c r="K42" s="25">
        <v>392</v>
      </c>
      <c r="L42" s="15"/>
    </row>
    <row r="43" spans="1:12">
      <c r="G43" s="1" t="s">
        <v>20</v>
      </c>
    </row>
    <row r="44" spans="1:12">
      <c r="G44" s="1" t="s">
        <v>21</v>
      </c>
    </row>
  </sheetData>
  <mergeCells count="35">
    <mergeCell ref="A18:D18"/>
    <mergeCell ref="E7:G7"/>
    <mergeCell ref="E15:J15"/>
    <mergeCell ref="E17:J17"/>
    <mergeCell ref="E19:J19"/>
    <mergeCell ref="A9:C9"/>
    <mergeCell ref="E9:J9"/>
    <mergeCell ref="E12:J12"/>
    <mergeCell ref="E13:J13"/>
    <mergeCell ref="E14:J14"/>
    <mergeCell ref="E11:J11"/>
    <mergeCell ref="E16:J16"/>
    <mergeCell ref="E37:J37"/>
    <mergeCell ref="E38:J38"/>
    <mergeCell ref="E39:J39"/>
    <mergeCell ref="E31:J31"/>
    <mergeCell ref="E32:J32"/>
    <mergeCell ref="E33:J33"/>
    <mergeCell ref="E34:J34"/>
    <mergeCell ref="A36:D36"/>
    <mergeCell ref="E28:J28"/>
    <mergeCell ref="E20:J20"/>
    <mergeCell ref="E21:J21"/>
    <mergeCell ref="E42:J42"/>
    <mergeCell ref="A41:D41"/>
    <mergeCell ref="E40:J40"/>
    <mergeCell ref="A27:D27"/>
    <mergeCell ref="E22:J22"/>
    <mergeCell ref="E23:J23"/>
    <mergeCell ref="E24:J24"/>
    <mergeCell ref="E30:J30"/>
    <mergeCell ref="E29:J29"/>
    <mergeCell ref="E25:J25"/>
    <mergeCell ref="E26:J26"/>
    <mergeCell ref="E35:J3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25" workbookViewId="0">
      <selection activeCell="E38" sqref="E38:J38"/>
    </sheetView>
  </sheetViews>
  <sheetFormatPr defaultRowHeight="18.75"/>
  <cols>
    <col min="1" max="1" width="10.7109375" style="1" bestFit="1" customWidth="1"/>
    <col min="2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49</v>
      </c>
      <c r="J1" s="1" t="s">
        <v>0</v>
      </c>
    </row>
    <row r="2" spans="1:12">
      <c r="A2" s="1" t="s">
        <v>22</v>
      </c>
      <c r="J2" s="1" t="s">
        <v>1</v>
      </c>
    </row>
    <row r="3" spans="1:12">
      <c r="A3" s="1" t="s">
        <v>35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7" t="s">
        <v>54</v>
      </c>
      <c r="F7" s="37"/>
      <c r="G7" s="37"/>
    </row>
    <row r="8" spans="1:12" ht="3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52" t="s">
        <v>29</v>
      </c>
      <c r="F11" s="53"/>
      <c r="G11" s="53"/>
      <c r="H11" s="53"/>
      <c r="I11" s="53"/>
      <c r="J11" s="54"/>
      <c r="K11" s="8"/>
      <c r="L11" s="8"/>
    </row>
    <row r="12" spans="1:12" ht="37.5" customHeight="1">
      <c r="A12" s="5"/>
      <c r="B12" s="5"/>
      <c r="C12" s="5"/>
      <c r="D12" s="5"/>
      <c r="E12" s="55" t="s">
        <v>33</v>
      </c>
      <c r="F12" s="56"/>
      <c r="G12" s="56"/>
      <c r="H12" s="56"/>
      <c r="I12" s="56"/>
      <c r="J12" s="57"/>
      <c r="K12" s="9"/>
      <c r="L12" s="14">
        <v>123</v>
      </c>
    </row>
    <row r="13" spans="1:12" ht="23.25" customHeight="1">
      <c r="A13" s="9">
        <v>5.8</v>
      </c>
      <c r="B13" s="9">
        <v>4.13</v>
      </c>
      <c r="C13" s="9">
        <v>40.6</v>
      </c>
      <c r="D13" s="9">
        <v>223.3</v>
      </c>
      <c r="E13" s="44" t="s">
        <v>47</v>
      </c>
      <c r="F13" s="44"/>
      <c r="G13" s="44"/>
      <c r="H13" s="44"/>
      <c r="I13" s="44"/>
      <c r="J13" s="44"/>
      <c r="K13" s="9">
        <v>200</v>
      </c>
      <c r="L13" s="9"/>
    </row>
    <row r="14" spans="1:12" ht="23.25" customHeight="1">
      <c r="A14" s="9">
        <v>25.81</v>
      </c>
      <c r="B14" s="9">
        <v>1.9</v>
      </c>
      <c r="C14" s="9">
        <v>0.9</v>
      </c>
      <c r="D14" s="9">
        <v>123.9</v>
      </c>
      <c r="E14" s="44" t="s">
        <v>36</v>
      </c>
      <c r="F14" s="44"/>
      <c r="G14" s="44"/>
      <c r="H14" s="44"/>
      <c r="I14" s="44"/>
      <c r="J14" s="44"/>
      <c r="K14" s="9">
        <v>80</v>
      </c>
      <c r="L14" s="9"/>
    </row>
    <row r="15" spans="1:12" ht="23.25" customHeight="1">
      <c r="A15" s="9">
        <v>1.5</v>
      </c>
      <c r="B15" s="9">
        <v>1.4</v>
      </c>
      <c r="C15" s="9">
        <v>8.6</v>
      </c>
      <c r="D15" s="9">
        <v>52.9</v>
      </c>
      <c r="E15" s="44" t="s">
        <v>37</v>
      </c>
      <c r="F15" s="44"/>
      <c r="G15" s="44"/>
      <c r="H15" s="44"/>
      <c r="I15" s="44"/>
      <c r="J15" s="44"/>
      <c r="K15" s="9">
        <v>200</v>
      </c>
      <c r="L15" s="9"/>
    </row>
    <row r="16" spans="1:12" ht="26.25" customHeight="1">
      <c r="A16" s="9">
        <v>1.18</v>
      </c>
      <c r="B16" s="9">
        <v>0.15</v>
      </c>
      <c r="C16" s="9">
        <v>7.25</v>
      </c>
      <c r="D16" s="9">
        <v>58.75</v>
      </c>
      <c r="E16" s="49" t="s">
        <v>15</v>
      </c>
      <c r="F16" s="50"/>
      <c r="G16" s="50"/>
      <c r="H16" s="50"/>
      <c r="I16" s="50"/>
      <c r="J16" s="51"/>
      <c r="K16" s="9">
        <v>15</v>
      </c>
      <c r="L16" s="9"/>
    </row>
    <row r="17" spans="1:12" ht="26.25" customHeight="1">
      <c r="A17" s="9">
        <v>1</v>
      </c>
      <c r="B17" s="9">
        <v>0.2</v>
      </c>
      <c r="C17" s="9">
        <v>5.95</v>
      </c>
      <c r="D17" s="9">
        <v>29.7</v>
      </c>
      <c r="E17" s="44" t="s">
        <v>16</v>
      </c>
      <c r="F17" s="44"/>
      <c r="G17" s="44"/>
      <c r="H17" s="44"/>
      <c r="I17" s="44"/>
      <c r="J17" s="44"/>
      <c r="K17" s="9">
        <v>15</v>
      </c>
      <c r="L17" s="9"/>
    </row>
    <row r="18" spans="1:12" ht="24" customHeight="1">
      <c r="A18" s="46" t="s">
        <v>41</v>
      </c>
      <c r="B18" s="47"/>
      <c r="C18" s="47"/>
      <c r="D18" s="48"/>
      <c r="E18" s="26"/>
      <c r="F18" s="27"/>
      <c r="G18" s="27"/>
      <c r="H18" s="27"/>
      <c r="I18" s="27"/>
      <c r="J18" s="28"/>
      <c r="K18" s="9"/>
      <c r="L18" s="9"/>
    </row>
    <row r="19" spans="1:12" ht="22.5" customHeight="1">
      <c r="A19" s="25">
        <f>SUM(A13:A17)</f>
        <v>35.29</v>
      </c>
      <c r="B19" s="25">
        <f>SUM(B13:B17)</f>
        <v>7.78</v>
      </c>
      <c r="C19" s="25">
        <f>SUM(C13:C17)</f>
        <v>63.300000000000004</v>
      </c>
      <c r="D19" s="25">
        <f>SUM(D13:D17)</f>
        <v>488.55</v>
      </c>
      <c r="E19" s="52"/>
      <c r="F19" s="53"/>
      <c r="G19" s="53"/>
      <c r="H19" s="53"/>
      <c r="I19" s="53"/>
      <c r="J19" s="54"/>
      <c r="K19" s="25">
        <f>SUM(K13:K17)</f>
        <v>510</v>
      </c>
      <c r="L19" s="15"/>
    </row>
    <row r="20" spans="1:12" ht="35.25" customHeight="1">
      <c r="A20" s="14"/>
      <c r="B20" s="14"/>
      <c r="C20" s="14"/>
      <c r="D20" s="14"/>
      <c r="E20" s="55" t="s">
        <v>46</v>
      </c>
      <c r="F20" s="56"/>
      <c r="G20" s="56"/>
      <c r="H20" s="56"/>
      <c r="I20" s="56"/>
      <c r="J20" s="57"/>
      <c r="K20" s="14"/>
      <c r="L20" s="15"/>
    </row>
    <row r="21" spans="1:12">
      <c r="A21" s="9">
        <v>11.58</v>
      </c>
      <c r="B21" s="9">
        <v>2.93</v>
      </c>
      <c r="C21" s="9">
        <v>7.6</v>
      </c>
      <c r="D21" s="9">
        <v>102.66</v>
      </c>
      <c r="E21" s="49" t="s">
        <v>40</v>
      </c>
      <c r="F21" s="50"/>
      <c r="G21" s="50"/>
      <c r="H21" s="50"/>
      <c r="I21" s="50"/>
      <c r="J21" s="51"/>
      <c r="K21" s="9">
        <v>70</v>
      </c>
      <c r="L21" s="5"/>
    </row>
    <row r="22" spans="1:12" ht="27.75" customHeight="1">
      <c r="A22" s="9">
        <v>18.48</v>
      </c>
      <c r="B22" s="9">
        <v>1.32</v>
      </c>
      <c r="C22" s="9">
        <v>43.56</v>
      </c>
      <c r="D22" s="9">
        <v>259.92</v>
      </c>
      <c r="E22" s="49" t="s">
        <v>48</v>
      </c>
      <c r="F22" s="50"/>
      <c r="G22" s="50"/>
      <c r="H22" s="50"/>
      <c r="I22" s="50"/>
      <c r="J22" s="51"/>
      <c r="K22" s="9">
        <v>180</v>
      </c>
      <c r="L22" s="5"/>
    </row>
    <row r="23" spans="1:12" ht="22.5" customHeight="1">
      <c r="A23" s="9">
        <v>3.92</v>
      </c>
      <c r="B23" s="9">
        <v>0.4</v>
      </c>
      <c r="C23" s="9">
        <v>24.16</v>
      </c>
      <c r="D23" s="9">
        <v>117.5</v>
      </c>
      <c r="E23" s="44" t="s">
        <v>19</v>
      </c>
      <c r="F23" s="44"/>
      <c r="G23" s="44"/>
      <c r="H23" s="44"/>
      <c r="I23" s="44"/>
      <c r="J23" s="44"/>
      <c r="K23" s="9">
        <v>50</v>
      </c>
      <c r="L23" s="9"/>
    </row>
    <row r="24" spans="1:12" ht="22.5" customHeight="1">
      <c r="A24" s="9">
        <v>2</v>
      </c>
      <c r="B24" s="9">
        <v>0.4</v>
      </c>
      <c r="C24" s="9">
        <v>11.9</v>
      </c>
      <c r="D24" s="9">
        <v>59.4</v>
      </c>
      <c r="E24" s="44" t="s">
        <v>16</v>
      </c>
      <c r="F24" s="44"/>
      <c r="G24" s="44"/>
      <c r="H24" s="44"/>
      <c r="I24" s="44"/>
      <c r="J24" s="44"/>
      <c r="K24" s="9">
        <v>30</v>
      </c>
      <c r="L24" s="9"/>
    </row>
    <row r="25" spans="1:12" ht="23.25" customHeight="1">
      <c r="A25" s="9">
        <v>0.19</v>
      </c>
      <c r="B25" s="9">
        <v>0</v>
      </c>
      <c r="C25" s="9">
        <v>6.5</v>
      </c>
      <c r="D25" s="9">
        <v>26.4</v>
      </c>
      <c r="E25" s="44" t="s">
        <v>50</v>
      </c>
      <c r="F25" s="44"/>
      <c r="G25" s="44"/>
      <c r="H25" s="44"/>
      <c r="I25" s="44"/>
      <c r="J25" s="44"/>
      <c r="K25" s="9">
        <v>200</v>
      </c>
      <c r="L25" s="9"/>
    </row>
    <row r="26" spans="1:12" ht="24" customHeight="1">
      <c r="A26" s="46" t="s">
        <v>43</v>
      </c>
      <c r="B26" s="47"/>
      <c r="C26" s="47"/>
      <c r="D26" s="48"/>
      <c r="E26" s="18"/>
      <c r="F26" s="19"/>
      <c r="G26" s="19"/>
      <c r="H26" s="19"/>
      <c r="I26" s="19"/>
      <c r="J26" s="20"/>
      <c r="K26" s="9"/>
      <c r="L26" s="9"/>
    </row>
    <row r="27" spans="1:12">
      <c r="A27" s="17">
        <f>SUM(A21:A25)</f>
        <v>36.17</v>
      </c>
      <c r="B27" s="17">
        <f>SUM(B21:B25)</f>
        <v>5.0500000000000007</v>
      </c>
      <c r="C27" s="17">
        <f>SUM(C21:C25)</f>
        <v>93.720000000000013</v>
      </c>
      <c r="D27" s="17">
        <f>SUM(D21:D25)</f>
        <v>565.88</v>
      </c>
      <c r="E27" s="52"/>
      <c r="F27" s="53"/>
      <c r="G27" s="53"/>
      <c r="H27" s="53"/>
      <c r="I27" s="53"/>
      <c r="J27" s="54"/>
      <c r="K27" s="17">
        <f>SUM(K21:K25)</f>
        <v>530</v>
      </c>
      <c r="L27" s="15"/>
    </row>
    <row r="28" spans="1:12">
      <c r="A28" s="14"/>
      <c r="B28" s="14"/>
      <c r="C28" s="14"/>
      <c r="D28" s="14"/>
      <c r="E28" s="52" t="s">
        <v>30</v>
      </c>
      <c r="F28" s="53"/>
      <c r="G28" s="53"/>
      <c r="H28" s="53"/>
      <c r="I28" s="53"/>
      <c r="J28" s="54"/>
      <c r="K28" s="14"/>
      <c r="L28" s="15"/>
    </row>
    <row r="29" spans="1:12" ht="35.25" customHeight="1">
      <c r="A29" s="9"/>
      <c r="B29" s="9"/>
      <c r="C29" s="9"/>
      <c r="D29" s="9"/>
      <c r="E29" s="55" t="s">
        <v>34</v>
      </c>
      <c r="F29" s="56"/>
      <c r="G29" s="56"/>
      <c r="H29" s="56"/>
      <c r="I29" s="56"/>
      <c r="J29" s="57"/>
      <c r="K29" s="9"/>
      <c r="L29" s="14">
        <v>123</v>
      </c>
    </row>
    <row r="30" spans="1:12" ht="22.5" customHeight="1">
      <c r="A30" s="9">
        <v>1.96</v>
      </c>
      <c r="B30" s="9">
        <v>6.16</v>
      </c>
      <c r="C30" s="9">
        <v>13.25</v>
      </c>
      <c r="D30" s="9">
        <v>115.63</v>
      </c>
      <c r="E30" s="44" t="s">
        <v>38</v>
      </c>
      <c r="F30" s="44"/>
      <c r="G30" s="44"/>
      <c r="H30" s="44"/>
      <c r="I30" s="44"/>
      <c r="J30" s="44"/>
      <c r="K30" s="9">
        <v>250</v>
      </c>
      <c r="L30" s="9"/>
    </row>
    <row r="31" spans="1:12" ht="22.5" customHeight="1">
      <c r="A31" s="9">
        <v>21.7</v>
      </c>
      <c r="B31" s="9">
        <v>18.48</v>
      </c>
      <c r="C31" s="9">
        <v>56.42</v>
      </c>
      <c r="D31" s="9">
        <v>478.8</v>
      </c>
      <c r="E31" s="44" t="s">
        <v>39</v>
      </c>
      <c r="F31" s="44"/>
      <c r="G31" s="44"/>
      <c r="H31" s="44"/>
      <c r="I31" s="44"/>
      <c r="J31" s="44"/>
      <c r="K31" s="9">
        <v>200</v>
      </c>
      <c r="L31" s="9"/>
    </row>
    <row r="32" spans="1:12" ht="23.25" customHeight="1">
      <c r="A32" s="9">
        <v>1.5</v>
      </c>
      <c r="B32" s="9">
        <v>1.4</v>
      </c>
      <c r="C32" s="9">
        <v>8.6</v>
      </c>
      <c r="D32" s="9">
        <v>52.9</v>
      </c>
      <c r="E32" s="44" t="s">
        <v>50</v>
      </c>
      <c r="F32" s="44"/>
      <c r="G32" s="44"/>
      <c r="H32" s="44"/>
      <c r="I32" s="44"/>
      <c r="J32" s="44"/>
      <c r="K32" s="9">
        <v>200</v>
      </c>
      <c r="L32" s="9"/>
    </row>
    <row r="33" spans="1:12" ht="22.5" customHeight="1">
      <c r="A33" s="9">
        <v>1.18</v>
      </c>
      <c r="B33" s="9">
        <v>0.15</v>
      </c>
      <c r="C33" s="9">
        <v>7.25</v>
      </c>
      <c r="D33" s="9">
        <v>58.75</v>
      </c>
      <c r="E33" s="44" t="s">
        <v>19</v>
      </c>
      <c r="F33" s="44"/>
      <c r="G33" s="44"/>
      <c r="H33" s="44"/>
      <c r="I33" s="44"/>
      <c r="J33" s="44"/>
      <c r="K33" s="9">
        <v>15</v>
      </c>
      <c r="L33" s="9"/>
    </row>
    <row r="34" spans="1:12" ht="22.5" customHeight="1">
      <c r="A34" s="9">
        <v>1</v>
      </c>
      <c r="B34" s="9">
        <v>0.2</v>
      </c>
      <c r="C34" s="9">
        <v>5.95</v>
      </c>
      <c r="D34" s="9">
        <v>29.7</v>
      </c>
      <c r="E34" s="44" t="s">
        <v>16</v>
      </c>
      <c r="F34" s="44"/>
      <c r="G34" s="44"/>
      <c r="H34" s="44"/>
      <c r="I34" s="44"/>
      <c r="J34" s="44"/>
      <c r="K34" s="9">
        <v>15</v>
      </c>
      <c r="L34" s="9"/>
    </row>
    <row r="35" spans="1:12" ht="22.5" customHeight="1">
      <c r="A35" s="46" t="s">
        <v>42</v>
      </c>
      <c r="B35" s="47"/>
      <c r="C35" s="47"/>
      <c r="D35" s="48"/>
      <c r="E35" s="26"/>
      <c r="F35" s="27"/>
      <c r="G35" s="27"/>
      <c r="H35" s="27"/>
      <c r="I35" s="27"/>
      <c r="J35" s="28"/>
      <c r="K35" s="9"/>
      <c r="L35" s="9"/>
    </row>
    <row r="36" spans="1:12" ht="22.5" customHeight="1">
      <c r="A36" s="25">
        <f>SUM(A30:A34)</f>
        <v>27.34</v>
      </c>
      <c r="B36" s="25">
        <f>SUM(B30:B34)</f>
        <v>26.389999999999997</v>
      </c>
      <c r="C36" s="25">
        <f>SUM(C30:C34)</f>
        <v>91.47</v>
      </c>
      <c r="D36" s="25">
        <f>SUM(D30:D34)</f>
        <v>735.78000000000009</v>
      </c>
      <c r="E36" s="45"/>
      <c r="F36" s="45"/>
      <c r="G36" s="45"/>
      <c r="H36" s="45"/>
      <c r="I36" s="45"/>
      <c r="J36" s="45"/>
      <c r="K36" s="25">
        <f>SUM(K30:K34)</f>
        <v>680</v>
      </c>
      <c r="L36" s="25"/>
    </row>
    <row r="37" spans="1:12" ht="35.25" customHeight="1">
      <c r="A37" s="9"/>
      <c r="B37" s="9"/>
      <c r="C37" s="9"/>
      <c r="D37" s="9"/>
      <c r="E37" s="55" t="s">
        <v>45</v>
      </c>
      <c r="F37" s="56"/>
      <c r="G37" s="56"/>
      <c r="H37" s="56"/>
      <c r="I37" s="56"/>
      <c r="J37" s="57"/>
      <c r="K37" s="9"/>
      <c r="L37" s="14"/>
    </row>
    <row r="38" spans="1:12">
      <c r="A38" s="9">
        <v>1.78</v>
      </c>
      <c r="B38" s="9">
        <v>0.39</v>
      </c>
      <c r="C38" s="9">
        <v>15.79</v>
      </c>
      <c r="D38" s="9">
        <v>83.85</v>
      </c>
      <c r="E38" s="44" t="s">
        <v>51</v>
      </c>
      <c r="F38" s="44"/>
      <c r="G38" s="44"/>
      <c r="H38" s="44"/>
      <c r="I38" s="44"/>
      <c r="J38" s="44"/>
      <c r="K38" s="9">
        <v>206</v>
      </c>
      <c r="L38" s="9"/>
    </row>
    <row r="39" spans="1:12">
      <c r="A39" s="9">
        <v>1</v>
      </c>
      <c r="B39" s="9">
        <v>0</v>
      </c>
      <c r="C39" s="9">
        <v>25.4</v>
      </c>
      <c r="D39" s="9">
        <v>110</v>
      </c>
      <c r="E39" s="44" t="s">
        <v>52</v>
      </c>
      <c r="F39" s="44"/>
      <c r="G39" s="44"/>
      <c r="H39" s="44"/>
      <c r="I39" s="44"/>
      <c r="J39" s="44"/>
      <c r="K39" s="9">
        <v>200</v>
      </c>
      <c r="L39" s="9"/>
    </row>
    <row r="40" spans="1:12" ht="24" customHeight="1">
      <c r="A40" s="46" t="s">
        <v>44</v>
      </c>
      <c r="B40" s="47"/>
      <c r="C40" s="47"/>
      <c r="D40" s="48"/>
      <c r="E40" s="34"/>
      <c r="F40" s="35"/>
      <c r="G40" s="35"/>
      <c r="H40" s="35"/>
      <c r="I40" s="35"/>
      <c r="J40" s="36"/>
      <c r="K40" s="9"/>
      <c r="L40" s="9"/>
    </row>
    <row r="41" spans="1:12" s="16" customFormat="1" ht="24" customHeight="1">
      <c r="A41" s="9">
        <f>ROUND(A38+A39,2)</f>
        <v>2.78</v>
      </c>
      <c r="B41" s="9">
        <f t="shared" ref="B41:D41" si="0">ROUND(B38+B39,2)</f>
        <v>0.39</v>
      </c>
      <c r="C41" s="9">
        <f t="shared" si="0"/>
        <v>41.19</v>
      </c>
      <c r="D41" s="9">
        <f t="shared" si="0"/>
        <v>193.85</v>
      </c>
      <c r="E41" s="52"/>
      <c r="F41" s="53"/>
      <c r="G41" s="53"/>
      <c r="H41" s="53"/>
      <c r="I41" s="53"/>
      <c r="J41" s="54"/>
      <c r="K41" s="33">
        <v>406</v>
      </c>
      <c r="L41" s="15"/>
    </row>
    <row r="42" spans="1:12">
      <c r="G42" s="1" t="s">
        <v>20</v>
      </c>
    </row>
    <row r="43" spans="1:12">
      <c r="G43" s="1" t="s">
        <v>21</v>
      </c>
    </row>
  </sheetData>
  <mergeCells count="34">
    <mergeCell ref="A40:D40"/>
    <mergeCell ref="E7:G7"/>
    <mergeCell ref="A9:C9"/>
    <mergeCell ref="E9:J9"/>
    <mergeCell ref="E11:J11"/>
    <mergeCell ref="E12:J12"/>
    <mergeCell ref="E41:J41"/>
    <mergeCell ref="E13:J13"/>
    <mergeCell ref="E14:J14"/>
    <mergeCell ref="E17:J17"/>
    <mergeCell ref="E29:J29"/>
    <mergeCell ref="E30:J30"/>
    <mergeCell ref="E20:J20"/>
    <mergeCell ref="E21:J21"/>
    <mergeCell ref="E22:J22"/>
    <mergeCell ref="E23:J23"/>
    <mergeCell ref="E16:J16"/>
    <mergeCell ref="E37:J37"/>
    <mergeCell ref="E38:J38"/>
    <mergeCell ref="E31:J31"/>
    <mergeCell ref="E39:J39"/>
    <mergeCell ref="A35:D35"/>
    <mergeCell ref="E36:J36"/>
    <mergeCell ref="E15:J15"/>
    <mergeCell ref="E25:J25"/>
    <mergeCell ref="A26:D26"/>
    <mergeCell ref="E33:J33"/>
    <mergeCell ref="E34:J34"/>
    <mergeCell ref="E32:J32"/>
    <mergeCell ref="E27:J27"/>
    <mergeCell ref="E28:J28"/>
    <mergeCell ref="E24:J24"/>
    <mergeCell ref="A18:D18"/>
    <mergeCell ref="E19:J1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61,80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2022-05-11T10:03:18Z</dcterms:modified>
</cp:coreProperties>
</file>