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29" i="2"/>
  <c r="C29"/>
  <c r="B29"/>
  <c r="A29"/>
  <c r="D39" i="4"/>
  <c r="C39"/>
  <c r="B39"/>
  <c r="A39"/>
  <c r="D39" i="5"/>
  <c r="C39"/>
  <c r="B39"/>
  <c r="A39"/>
  <c r="D21" i="4"/>
  <c r="C21"/>
  <c r="B21"/>
  <c r="A21"/>
  <c r="D21" i="5"/>
  <c r="C21"/>
  <c r="B21"/>
  <c r="A21"/>
  <c r="B44"/>
  <c r="C44"/>
  <c r="D44"/>
  <c r="A44"/>
  <c r="D28" i="3"/>
  <c r="C28"/>
  <c r="B28"/>
  <c r="A28"/>
  <c r="K19"/>
  <c r="D19"/>
  <c r="C19"/>
  <c r="B19"/>
  <c r="A19"/>
  <c r="B44" i="4"/>
  <c r="C44"/>
  <c r="D44"/>
  <c r="A44"/>
  <c r="K29" i="5"/>
  <c r="D29"/>
  <c r="C29"/>
  <c r="B29"/>
  <c r="A29"/>
  <c r="D20" i="2"/>
  <c r="C20"/>
  <c r="B20"/>
  <c r="A20"/>
  <c r="B20" i="1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<sst xmlns="http://schemas.openxmlformats.org/spreadsheetml/2006/main" count="221" uniqueCount="61">
  <si>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</si>
  <si>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</si>
  <si>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</si>
  <si>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</si>
  <si>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</si>
  <si>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</si>
  <si>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</si>
  <si>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</si>
  <si>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</si>
  <si>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</si>
  <si>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</si>
  <si>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</si>
  <si>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</si>
  <si>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</si>
  <si>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</si>
  <si>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</si>
  <si>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</si>
  <si>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</si>
  <si>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</si>
  <si>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</si>
  <si>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</si>
  <si>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</si>
  <si>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</si>
  <si>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</si>
  <si>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</si>
  <si>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</si>
  <si>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</si>
  <si>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</si>
  <si>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</si>
  <si>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</si>
  <si>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</si>
  <si>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</si>
  <si>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</si>
  <si>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</si>
  <si>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</si>
  <si>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</si>
  <si>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</si>
  <si>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</si>
  <si>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</si>
  <si>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</si>
  <si>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</si>
  <si>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</si>
  <si>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</si>
  <si>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</si>
  <si>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</si>
  <si>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</si>
  <si>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</si>
  <si>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</si>
  <si>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</si>
  <si>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</si>
  <si>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</si>
  <si>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</si>
  <si>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</si>
  <si>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</si>
  <si>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</si>
  <si>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Сезон: весенне-летний</t>
  </si>
  <si>
    <t>70-00</t>
  </si>
  <si>
    <t>на 13.05.2022 г.</t>
  </si>
  <si>
    <t>1 шт</t>
  </si>
  <si>
    <t>Компот из апельсинов</t>
  </si>
  <si>
    <t>1шт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</si>
</sst>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22" sqref="A22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5" t="s">
        <v>16</v>
      </c>
      <c r="F11" s="45"/>
      <c r="G11" s="45"/>
      <c r="H11" s="45"/>
      <c r="I11" s="45"/>
      <c r="J11" s="45"/>
      <c r="K11" s="9"/>
      <c r="L11" s="9" t="s">
        <v>56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7" t="s">
        <v>32</v>
      </c>
      <c r="F18" s="37"/>
      <c r="G18" s="37"/>
      <c r="H18" s="37"/>
      <c r="I18" s="37"/>
      <c r="J18" s="37"/>
      <c r="K18" s="9" t="s">
        <v>58</v>
      </c>
      <c r="L18" s="9"/>
    </row>
    <row r="19" spans="1:12">
      <c r="A19" s="46" t="s">
        <v>39</v>
      </c>
      <c r="B19" s="47"/>
      <c r="C19" s="47"/>
      <c r="D19" s="48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152.20999999999998</v>
      </c>
      <c r="B20" s="11">
        <f>SUM(B12:B18)</f>
        <v>29</v>
      </c>
      <c r="C20" s="11">
        <f>SUM(C12:C18)</f>
        <v>177.29</v>
      </c>
      <c r="D20" s="11">
        <f>SUM(D12:D18)</f>
        <v>1025.4000000000001</v>
      </c>
      <c r="E20" s="52"/>
      <c r="F20" s="52"/>
      <c r="G20" s="52"/>
      <c r="H20" s="52"/>
      <c r="I20" s="52"/>
      <c r="J20" s="52"/>
      <c r="K20" s="11">
        <v>610</v>
      </c>
      <c r="L20" s="11"/>
    </row>
    <row r="21" spans="1:12">
      <c r="A21" s="9"/>
      <c r="B21" s="9"/>
      <c r="C21" s="9"/>
      <c r="D21" s="9"/>
      <c r="E21" s="45" t="s">
        <v>17</v>
      </c>
      <c r="F21" s="45"/>
      <c r="G21" s="45"/>
      <c r="H21" s="45"/>
      <c r="I21" s="45"/>
      <c r="J21" s="45"/>
      <c r="K21" s="9"/>
      <c r="L21" s="9" t="s">
        <v>56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9" t="s">
        <v>49</v>
      </c>
      <c r="F22" s="50"/>
      <c r="G22" s="50"/>
      <c r="H22" s="50"/>
      <c r="I22" s="50"/>
      <c r="J22" s="51"/>
      <c r="K22" s="9">
        <v>250</v>
      </c>
      <c r="L22" s="9"/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9" t="s">
        <v>50</v>
      </c>
      <c r="F23" s="50"/>
      <c r="G23" s="50"/>
      <c r="H23" s="50"/>
      <c r="I23" s="50"/>
      <c r="J23" s="51"/>
      <c r="K23" s="9">
        <v>110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9" t="s">
        <v>51</v>
      </c>
      <c r="F24" s="50"/>
      <c r="G24" s="50"/>
      <c r="H24" s="50"/>
      <c r="I24" s="50"/>
      <c r="J24" s="51"/>
      <c r="K24" s="9">
        <v>150</v>
      </c>
      <c r="L24" s="9"/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7" t="s">
        <v>52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40</v>
      </c>
      <c r="B28" s="47"/>
      <c r="C28" s="47"/>
      <c r="D28" s="4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32.65</v>
      </c>
      <c r="B29" s="11">
        <f>SUM(B22:B27)</f>
        <v>24.349999999999998</v>
      </c>
      <c r="C29" s="11">
        <f>SUM(C22:C27)</f>
        <v>163.31</v>
      </c>
      <c r="D29" s="11">
        <f>SUM(D22:D27)</f>
        <v>1015.9200000000001</v>
      </c>
      <c r="E29" s="45"/>
      <c r="F29" s="45"/>
      <c r="G29" s="45"/>
      <c r="H29" s="45"/>
      <c r="I29" s="45"/>
      <c r="J29" s="45"/>
      <c r="K29" s="11">
        <v>790</v>
      </c>
      <c r="L29" s="11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N21" sqref="N21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3" t="s">
        <v>20</v>
      </c>
      <c r="F11" s="54"/>
      <c r="G11" s="54"/>
      <c r="H11" s="54"/>
      <c r="I11" s="54"/>
      <c r="J11" s="55"/>
      <c r="K11" s="9"/>
      <c r="L11" s="10">
        <v>97.69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>
        <v>46.49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>
        <v>5.17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>
        <v>10.11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>
        <v>1.65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>
        <v>1.95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7" t="s">
        <v>32</v>
      </c>
      <c r="F18" s="37"/>
      <c r="G18" s="37"/>
      <c r="H18" s="37"/>
      <c r="I18" s="37"/>
      <c r="J18" s="37"/>
      <c r="K18" s="9" t="s">
        <v>60</v>
      </c>
      <c r="L18" s="9">
        <v>27.3</v>
      </c>
    </row>
    <row r="19" spans="1:12">
      <c r="A19" s="46" t="s">
        <v>39</v>
      </c>
      <c r="B19" s="47"/>
      <c r="C19" s="47"/>
      <c r="D19" s="48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52"/>
      <c r="F20" s="52"/>
      <c r="G20" s="52"/>
      <c r="H20" s="52"/>
      <c r="I20" s="52"/>
      <c r="J20" s="52"/>
      <c r="K20" s="20">
        <v>670</v>
      </c>
      <c r="L20" s="9"/>
    </row>
    <row r="21" spans="1:12" ht="39" customHeight="1">
      <c r="A21" s="9"/>
      <c r="B21" s="9"/>
      <c r="C21" s="9"/>
      <c r="D21" s="9"/>
      <c r="E21" s="53" t="s">
        <v>21</v>
      </c>
      <c r="F21" s="54"/>
      <c r="G21" s="54"/>
      <c r="H21" s="54"/>
      <c r="I21" s="54"/>
      <c r="J21" s="55"/>
      <c r="K21" s="9"/>
      <c r="L21" s="10">
        <v>92.83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9" t="s">
        <v>49</v>
      </c>
      <c r="F22" s="50"/>
      <c r="G22" s="50"/>
      <c r="H22" s="50"/>
      <c r="I22" s="50"/>
      <c r="J22" s="51"/>
      <c r="K22" s="9">
        <v>250</v>
      </c>
      <c r="L22" s="9">
        <v>19.2</v>
      </c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9" t="s">
        <v>50</v>
      </c>
      <c r="F23" s="50"/>
      <c r="G23" s="50"/>
      <c r="H23" s="50"/>
      <c r="I23" s="50"/>
      <c r="J23" s="51"/>
      <c r="K23" s="9">
        <v>110</v>
      </c>
      <c r="L23" s="9">
        <v>44.9</v>
      </c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9" t="s">
        <v>51</v>
      </c>
      <c r="F24" s="50"/>
      <c r="G24" s="50"/>
      <c r="H24" s="50"/>
      <c r="I24" s="50"/>
      <c r="J24" s="51"/>
      <c r="K24" s="9">
        <v>150</v>
      </c>
      <c r="L24" s="9">
        <v>17.649999999999999</v>
      </c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7" t="s">
        <v>52</v>
      </c>
      <c r="F27" s="37"/>
      <c r="G27" s="37"/>
      <c r="H27" s="37"/>
      <c r="I27" s="37"/>
      <c r="J27" s="37"/>
      <c r="K27" s="9">
        <v>200</v>
      </c>
      <c r="L27" s="9">
        <v>6.47</v>
      </c>
    </row>
    <row r="28" spans="1:12">
      <c r="A28" s="46" t="s">
        <v>40</v>
      </c>
      <c r="B28" s="47"/>
      <c r="C28" s="47"/>
      <c r="D28" s="48"/>
      <c r="E28" s="34"/>
      <c r="F28" s="35"/>
      <c r="G28" s="35"/>
      <c r="H28" s="35"/>
      <c r="I28" s="35"/>
      <c r="J28" s="36"/>
      <c r="K28" s="9"/>
      <c r="L28" s="9"/>
    </row>
    <row r="29" spans="1:12">
      <c r="A29" s="33">
        <f>SUM(A22:A27)</f>
        <v>32.65</v>
      </c>
      <c r="B29" s="33">
        <f>SUM(B22:B27)</f>
        <v>24.349999999999998</v>
      </c>
      <c r="C29" s="33">
        <f>SUM(C22:C27)</f>
        <v>163.31</v>
      </c>
      <c r="D29" s="33">
        <f>SUM(D22:D27)</f>
        <v>1015.9200000000001</v>
      </c>
      <c r="E29" s="45"/>
      <c r="F29" s="45"/>
      <c r="G29" s="45"/>
      <c r="H29" s="45"/>
      <c r="I29" s="45"/>
      <c r="J29" s="45"/>
      <c r="K29" s="33">
        <v>790</v>
      </c>
      <c r="L29" s="33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K12" sqref="K12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3" t="s">
        <v>22</v>
      </c>
      <c r="F11" s="54"/>
      <c r="G11" s="54"/>
      <c r="H11" s="54"/>
      <c r="I11" s="54"/>
      <c r="J11" s="55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7" t="s">
        <v>34</v>
      </c>
      <c r="F12" s="37"/>
      <c r="G12" s="37"/>
      <c r="H12" s="37"/>
      <c r="I12" s="37"/>
      <c r="J12" s="3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7" t="s">
        <v>35</v>
      </c>
      <c r="F13" s="37"/>
      <c r="G13" s="37"/>
      <c r="H13" s="37"/>
      <c r="I13" s="37"/>
      <c r="J13" s="3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7" t="s">
        <v>47</v>
      </c>
      <c r="F14" s="37"/>
      <c r="G14" s="37"/>
      <c r="H14" s="37"/>
      <c r="I14" s="37"/>
      <c r="J14" s="3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7" t="s">
        <v>31</v>
      </c>
      <c r="F15" s="37"/>
      <c r="G15" s="37"/>
      <c r="H15" s="37"/>
      <c r="I15" s="37"/>
      <c r="J15" s="3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7" t="s">
        <v>15</v>
      </c>
      <c r="F16" s="37"/>
      <c r="G16" s="37"/>
      <c r="H16" s="37"/>
      <c r="I16" s="37"/>
      <c r="J16" s="3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7" t="s">
        <v>48</v>
      </c>
      <c r="F17" s="37"/>
      <c r="G17" s="37"/>
      <c r="H17" s="37"/>
      <c r="I17" s="37"/>
      <c r="J17" s="37"/>
      <c r="K17" s="9">
        <v>200</v>
      </c>
      <c r="L17" s="9"/>
    </row>
    <row r="18" spans="1:12">
      <c r="A18" s="46" t="s">
        <v>39</v>
      </c>
      <c r="B18" s="47"/>
      <c r="C18" s="47"/>
      <c r="D18" s="48"/>
      <c r="E18" s="26"/>
      <c r="F18" s="27"/>
      <c r="G18" s="27"/>
      <c r="H18" s="27"/>
      <c r="I18" s="27"/>
      <c r="J18" s="28"/>
      <c r="K18" s="9"/>
      <c r="L18" s="9"/>
    </row>
    <row r="19" spans="1:12" s="12" customFormat="1">
      <c r="A19" s="25">
        <f>SUM(A12:A17)</f>
        <v>151.60999999999999</v>
      </c>
      <c r="B19" s="25">
        <f>SUM(B12:B17)</f>
        <v>28.4</v>
      </c>
      <c r="C19" s="25">
        <f>SUM(C12:C17)</f>
        <v>162.59</v>
      </c>
      <c r="D19" s="25">
        <f>SUM(D12:D17)</f>
        <v>954.9</v>
      </c>
      <c r="E19" s="52"/>
      <c r="F19" s="52"/>
      <c r="G19" s="52"/>
      <c r="H19" s="52"/>
      <c r="I19" s="52"/>
      <c r="J19" s="52"/>
      <c r="K19" s="25">
        <f>SUM(K12:K17)</f>
        <v>520</v>
      </c>
      <c r="L19" s="25"/>
    </row>
    <row r="20" spans="1:12" ht="40.5" customHeight="1">
      <c r="A20" s="9"/>
      <c r="B20" s="9"/>
      <c r="C20" s="9"/>
      <c r="D20" s="9"/>
      <c r="E20" s="53" t="s">
        <v>23</v>
      </c>
      <c r="F20" s="54"/>
      <c r="G20" s="54"/>
      <c r="H20" s="54"/>
      <c r="I20" s="54"/>
      <c r="J20" s="55"/>
      <c r="K20" s="9"/>
      <c r="L20" s="10">
        <v>61.8</v>
      </c>
    </row>
    <row r="21" spans="1:12">
      <c r="A21" s="9">
        <v>1.96</v>
      </c>
      <c r="B21" s="9">
        <v>6.16</v>
      </c>
      <c r="C21" s="9">
        <v>13.25</v>
      </c>
      <c r="D21" s="9">
        <v>115.63</v>
      </c>
      <c r="E21" s="49" t="s">
        <v>49</v>
      </c>
      <c r="F21" s="50"/>
      <c r="G21" s="50"/>
      <c r="H21" s="50"/>
      <c r="I21" s="50"/>
      <c r="J21" s="51"/>
      <c r="K21" s="9">
        <v>250</v>
      </c>
      <c r="L21" s="9"/>
    </row>
    <row r="22" spans="1:12">
      <c r="A22" s="9">
        <v>16.59</v>
      </c>
      <c r="B22" s="9">
        <v>10.78</v>
      </c>
      <c r="C22" s="9">
        <v>15.09</v>
      </c>
      <c r="D22" s="9">
        <v>243.81</v>
      </c>
      <c r="E22" s="49" t="s">
        <v>50</v>
      </c>
      <c r="F22" s="50"/>
      <c r="G22" s="50"/>
      <c r="H22" s="50"/>
      <c r="I22" s="50"/>
      <c r="J22" s="51"/>
      <c r="K22" s="9">
        <v>110</v>
      </c>
      <c r="L22" s="9"/>
    </row>
    <row r="23" spans="1:12">
      <c r="A23" s="9">
        <v>8.1999999999999993</v>
      </c>
      <c r="B23" s="9">
        <v>6.5</v>
      </c>
      <c r="C23" s="9">
        <v>42.8</v>
      </c>
      <c r="D23" s="9">
        <v>262.5</v>
      </c>
      <c r="E23" s="49" t="s">
        <v>51</v>
      </c>
      <c r="F23" s="50"/>
      <c r="G23" s="50"/>
      <c r="H23" s="50"/>
      <c r="I23" s="50"/>
      <c r="J23" s="51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7" t="s">
        <v>36</v>
      </c>
      <c r="F24" s="37"/>
      <c r="G24" s="37"/>
      <c r="H24" s="37"/>
      <c r="I24" s="37"/>
      <c r="J24" s="37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7" t="s">
        <v>15</v>
      </c>
      <c r="F25" s="37"/>
      <c r="G25" s="37"/>
      <c r="H25" s="37"/>
      <c r="I25" s="37"/>
      <c r="J25" s="37"/>
      <c r="K25" s="9">
        <v>15</v>
      </c>
      <c r="L25" s="9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37" t="s">
        <v>48</v>
      </c>
      <c r="F26" s="37"/>
      <c r="G26" s="37"/>
      <c r="H26" s="37"/>
      <c r="I26" s="37"/>
      <c r="J26" s="37"/>
      <c r="K26" s="9">
        <v>200</v>
      </c>
      <c r="L26" s="9"/>
    </row>
    <row r="27" spans="1:12">
      <c r="A27" s="46" t="s">
        <v>40</v>
      </c>
      <c r="B27" s="47"/>
      <c r="C27" s="47"/>
      <c r="D27" s="48"/>
      <c r="E27" s="26"/>
      <c r="F27" s="27"/>
      <c r="G27" s="27"/>
      <c r="H27" s="27"/>
      <c r="I27" s="27"/>
      <c r="J27" s="28"/>
      <c r="K27" s="9"/>
      <c r="L27" s="9"/>
    </row>
    <row r="28" spans="1:12">
      <c r="A28" s="25">
        <f>SUM(A21:A26)</f>
        <v>29.12</v>
      </c>
      <c r="B28" s="25">
        <f>SUM(B21:B26)</f>
        <v>23.789999999999996</v>
      </c>
      <c r="C28" s="25">
        <f>SUM(C21:C26)</f>
        <v>90.84</v>
      </c>
      <c r="D28" s="25">
        <f>SUM(D21:D26)</f>
        <v>736.79000000000008</v>
      </c>
      <c r="E28" s="45"/>
      <c r="F28" s="45"/>
      <c r="G28" s="45"/>
      <c r="H28" s="45"/>
      <c r="I28" s="45"/>
      <c r="J28" s="45"/>
      <c r="K28" s="25">
        <v>740</v>
      </c>
      <c r="L28" s="25"/>
    </row>
    <row r="30" spans="1:12">
      <c r="G30" s="1" t="s">
        <v>18</v>
      </c>
    </row>
    <row r="31" spans="1:12">
      <c r="G31" s="1" t="s">
        <v>19</v>
      </c>
    </row>
  </sheetData>
  <mergeCells count="21">
    <mergeCell ref="E26:J26"/>
    <mergeCell ref="A27:D27"/>
    <mergeCell ref="E28:J28"/>
    <mergeCell ref="A18:D18"/>
    <mergeCell ref="E19:J19"/>
    <mergeCell ref="E24:J24"/>
    <mergeCell ref="E23:J23"/>
    <mergeCell ref="E25:J25"/>
    <mergeCell ref="E17:J17"/>
    <mergeCell ref="E20:J20"/>
    <mergeCell ref="E21:J21"/>
    <mergeCell ref="E22:J22"/>
    <mergeCell ref="E14:J14"/>
    <mergeCell ref="E16:J16"/>
    <mergeCell ref="E15:J1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9" workbookViewId="0">
      <selection activeCell="D26" sqref="D26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6" t="s">
        <v>26</v>
      </c>
      <c r="F11" s="57"/>
      <c r="G11" s="57"/>
      <c r="H11" s="57"/>
      <c r="I11" s="57"/>
      <c r="J11" s="58"/>
      <c r="K11" s="8"/>
      <c r="L11" s="8"/>
    </row>
    <row r="12" spans="1:12" ht="38.25" customHeight="1">
      <c r="A12" s="5"/>
      <c r="B12" s="5"/>
      <c r="C12" s="5"/>
      <c r="D12" s="5"/>
      <c r="E12" s="53" t="s">
        <v>24</v>
      </c>
      <c r="F12" s="54"/>
      <c r="G12" s="54"/>
      <c r="H12" s="54"/>
      <c r="I12" s="54"/>
      <c r="J12" s="55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7" t="s">
        <v>47</v>
      </c>
      <c r="F15" s="37"/>
      <c r="G15" s="37"/>
      <c r="H15" s="37"/>
      <c r="I15" s="37"/>
      <c r="J15" s="3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7" t="s">
        <v>31</v>
      </c>
      <c r="F16" s="37"/>
      <c r="G16" s="37"/>
      <c r="H16" s="37"/>
      <c r="I16" s="37"/>
      <c r="J16" s="3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7" t="s">
        <v>15</v>
      </c>
      <c r="F17" s="37"/>
      <c r="G17" s="37"/>
      <c r="H17" s="37"/>
      <c r="I17" s="37"/>
      <c r="J17" s="3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7" t="s">
        <v>48</v>
      </c>
      <c r="F18" s="37"/>
      <c r="G18" s="37"/>
      <c r="H18" s="37"/>
      <c r="I18" s="37"/>
      <c r="J18" s="37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7" t="s">
        <v>32</v>
      </c>
      <c r="F19" s="37"/>
      <c r="G19" s="37"/>
      <c r="H19" s="37"/>
      <c r="I19" s="37"/>
      <c r="J19" s="37"/>
      <c r="K19" s="9" t="s">
        <v>58</v>
      </c>
      <c r="L19" s="9"/>
    </row>
    <row r="20" spans="1:12">
      <c r="A20" s="46" t="s">
        <v>39</v>
      </c>
      <c r="B20" s="47"/>
      <c r="C20" s="47"/>
      <c r="D20" s="48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52"/>
      <c r="F21" s="52"/>
      <c r="G21" s="52"/>
      <c r="H21" s="52"/>
      <c r="I21" s="52"/>
      <c r="J21" s="52"/>
      <c r="K21" s="29">
        <v>610</v>
      </c>
      <c r="L21" s="29"/>
    </row>
    <row r="22" spans="1:12" ht="38.25" customHeight="1">
      <c r="A22" s="11"/>
      <c r="B22" s="11"/>
      <c r="C22" s="11"/>
      <c r="D22" s="11"/>
      <c r="E22" s="53" t="s">
        <v>25</v>
      </c>
      <c r="F22" s="54"/>
      <c r="G22" s="54"/>
      <c r="H22" s="54"/>
      <c r="I22" s="54"/>
      <c r="J22" s="55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9" t="s">
        <v>53</v>
      </c>
      <c r="F23" s="50"/>
      <c r="G23" s="50"/>
      <c r="H23" s="50"/>
      <c r="I23" s="50"/>
      <c r="J23" s="5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9" t="s">
        <v>54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7" t="s">
        <v>48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41</v>
      </c>
      <c r="B28" s="47"/>
      <c r="C28" s="47"/>
      <c r="D28" s="48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56"/>
      <c r="F29" s="57"/>
      <c r="G29" s="57"/>
      <c r="H29" s="57"/>
      <c r="I29" s="57"/>
      <c r="J29" s="58"/>
      <c r="K29" s="11">
        <f>SUM(K23:K27)</f>
        <v>560</v>
      </c>
      <c r="L29" s="16"/>
    </row>
    <row r="30" spans="1:12">
      <c r="A30" s="11"/>
      <c r="B30" s="11"/>
      <c r="C30" s="11"/>
      <c r="D30" s="11"/>
      <c r="E30" s="56" t="s">
        <v>27</v>
      </c>
      <c r="F30" s="57"/>
      <c r="G30" s="57"/>
      <c r="H30" s="57"/>
      <c r="I30" s="57"/>
      <c r="J30" s="58"/>
      <c r="K30" s="11"/>
      <c r="L30" s="16"/>
    </row>
    <row r="31" spans="1:12" ht="36" customHeight="1">
      <c r="A31" s="9"/>
      <c r="B31" s="9"/>
      <c r="C31" s="9"/>
      <c r="D31" s="9"/>
      <c r="E31" s="53" t="s">
        <v>28</v>
      </c>
      <c r="F31" s="54"/>
      <c r="G31" s="54"/>
      <c r="H31" s="54"/>
      <c r="I31" s="54"/>
      <c r="J31" s="55"/>
      <c r="K31" s="9"/>
      <c r="L31" s="11">
        <v>140</v>
      </c>
    </row>
    <row r="32" spans="1:12">
      <c r="A32" s="9">
        <v>1.96</v>
      </c>
      <c r="B32" s="9">
        <v>6.16</v>
      </c>
      <c r="C32" s="9">
        <v>13.25</v>
      </c>
      <c r="D32" s="9">
        <v>115.63</v>
      </c>
      <c r="E32" s="49" t="s">
        <v>49</v>
      </c>
      <c r="F32" s="50"/>
      <c r="G32" s="50"/>
      <c r="H32" s="50"/>
      <c r="I32" s="50"/>
      <c r="J32" s="51"/>
      <c r="K32" s="9">
        <v>250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9" t="s">
        <v>50</v>
      </c>
      <c r="F33" s="50"/>
      <c r="G33" s="50"/>
      <c r="H33" s="50"/>
      <c r="I33" s="50"/>
      <c r="J33" s="51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9" t="s">
        <v>51</v>
      </c>
      <c r="F34" s="50"/>
      <c r="G34" s="50"/>
      <c r="H34" s="50"/>
      <c r="I34" s="50"/>
      <c r="J34" s="51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7" t="s">
        <v>36</v>
      </c>
      <c r="F35" s="37"/>
      <c r="G35" s="37"/>
      <c r="H35" s="37"/>
      <c r="I35" s="37"/>
      <c r="J35" s="37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7" t="s">
        <v>15</v>
      </c>
      <c r="F36" s="37"/>
      <c r="G36" s="37"/>
      <c r="H36" s="37"/>
      <c r="I36" s="37"/>
      <c r="J36" s="37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7" t="s">
        <v>52</v>
      </c>
      <c r="F37" s="37"/>
      <c r="G37" s="37"/>
      <c r="H37" s="37"/>
      <c r="I37" s="37"/>
      <c r="J37" s="37"/>
      <c r="K37" s="9">
        <v>200</v>
      </c>
      <c r="L37" s="9"/>
    </row>
    <row r="38" spans="1:12">
      <c r="A38" s="46" t="s">
        <v>40</v>
      </c>
      <c r="B38" s="47"/>
      <c r="C38" s="47"/>
      <c r="D38" s="48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32.65</v>
      </c>
      <c r="B39" s="29">
        <f>SUM(B32:B37)</f>
        <v>24.349999999999998</v>
      </c>
      <c r="C39" s="29">
        <f>SUM(C32:C37)</f>
        <v>163.31</v>
      </c>
      <c r="D39" s="29">
        <f>SUM(D32:D37)</f>
        <v>1015.9200000000001</v>
      </c>
      <c r="E39" s="45"/>
      <c r="F39" s="45"/>
      <c r="G39" s="45"/>
      <c r="H39" s="45"/>
      <c r="I39" s="45"/>
      <c r="J39" s="45"/>
      <c r="K39" s="29">
        <v>790</v>
      </c>
      <c r="L39" s="29"/>
    </row>
    <row r="40" spans="1:12" ht="40.5" customHeight="1">
      <c r="A40" s="9"/>
      <c r="B40" s="9"/>
      <c r="C40" s="9"/>
      <c r="D40" s="9"/>
      <c r="E40" s="53" t="s">
        <v>29</v>
      </c>
      <c r="F40" s="54"/>
      <c r="G40" s="54"/>
      <c r="H40" s="54"/>
      <c r="I40" s="54"/>
      <c r="J40" s="55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7" t="s">
        <v>44</v>
      </c>
      <c r="F41" s="37"/>
      <c r="G41" s="37"/>
      <c r="H41" s="37"/>
      <c r="I41" s="37"/>
      <c r="J41" s="37"/>
      <c r="K41" s="9">
        <v>200</v>
      </c>
      <c r="L41" s="9"/>
    </row>
    <row r="42" spans="1:12">
      <c r="A42" s="9">
        <v>1.6</v>
      </c>
      <c r="B42" s="9">
        <v>0.4</v>
      </c>
      <c r="C42" s="9">
        <v>15</v>
      </c>
      <c r="D42" s="9">
        <v>76</v>
      </c>
      <c r="E42" s="37" t="s">
        <v>30</v>
      </c>
      <c r="F42" s="37"/>
      <c r="G42" s="37"/>
      <c r="H42" s="37"/>
      <c r="I42" s="37"/>
      <c r="J42" s="37"/>
      <c r="K42" s="9">
        <v>200</v>
      </c>
      <c r="L42" s="9"/>
    </row>
    <row r="43" spans="1:12">
      <c r="A43" s="46" t="s">
        <v>42</v>
      </c>
      <c r="B43" s="47"/>
      <c r="C43" s="47"/>
      <c r="D43" s="48"/>
      <c r="E43" s="13"/>
      <c r="F43" s="14"/>
      <c r="G43" s="14"/>
      <c r="H43" s="14"/>
      <c r="I43" s="14"/>
      <c r="J43" s="15"/>
      <c r="K43" s="9"/>
      <c r="L43" s="9"/>
    </row>
    <row r="44" spans="1:12" s="12" customFormat="1">
      <c r="A44" s="11">
        <f>SUM(A41+A42)</f>
        <v>2.6</v>
      </c>
      <c r="B44" s="24">
        <f t="shared" ref="B44:D44" si="0">SUM(B41+B42)</f>
        <v>0.4</v>
      </c>
      <c r="C44" s="24">
        <f t="shared" si="0"/>
        <v>40.4</v>
      </c>
      <c r="D44" s="24">
        <f t="shared" si="0"/>
        <v>186</v>
      </c>
      <c r="E44" s="56"/>
      <c r="F44" s="57"/>
      <c r="G44" s="57"/>
      <c r="H44" s="57"/>
      <c r="I44" s="57"/>
      <c r="J44" s="58"/>
      <c r="K44" s="11">
        <v>400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29:J29"/>
    <mergeCell ref="E27:J27"/>
    <mergeCell ref="E30:J30"/>
    <mergeCell ref="E34:J34"/>
    <mergeCell ref="E35:J35"/>
    <mergeCell ref="A28:D28"/>
    <mergeCell ref="E22:J22"/>
    <mergeCell ref="E25:J25"/>
    <mergeCell ref="E26:J26"/>
    <mergeCell ref="A20:D20"/>
    <mergeCell ref="A9:C9"/>
    <mergeCell ref="E9:J9"/>
    <mergeCell ref="E12:J12"/>
    <mergeCell ref="E13:J13"/>
    <mergeCell ref="E14:J14"/>
    <mergeCell ref="E11:J11"/>
    <mergeCell ref="E7:G7"/>
    <mergeCell ref="E17:J17"/>
    <mergeCell ref="E19:J19"/>
    <mergeCell ref="E23:J23"/>
    <mergeCell ref="E24:J24"/>
    <mergeCell ref="E18:J18"/>
    <mergeCell ref="E21:J21"/>
    <mergeCell ref="E15:J15"/>
    <mergeCell ref="E16:J16"/>
    <mergeCell ref="A38:D38"/>
    <mergeCell ref="E39:J39"/>
    <mergeCell ref="E44:J44"/>
    <mergeCell ref="E42:J42"/>
    <mergeCell ref="E31:J31"/>
    <mergeCell ref="E32:J32"/>
    <mergeCell ref="E40:J40"/>
    <mergeCell ref="E41:J41"/>
    <mergeCell ref="E36:J36"/>
    <mergeCell ref="E37:J37"/>
    <mergeCell ref="A43:D43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K45" sqref="K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6" t="s">
        <v>26</v>
      </c>
      <c r="F11" s="57"/>
      <c r="G11" s="57"/>
      <c r="H11" s="57"/>
      <c r="I11" s="57"/>
      <c r="J11" s="58"/>
      <c r="K11" s="8"/>
      <c r="L11" s="8"/>
    </row>
    <row r="12" spans="1:12" ht="38.25" customHeight="1">
      <c r="A12" s="5"/>
      <c r="B12" s="5"/>
      <c r="C12" s="5"/>
      <c r="D12" s="5"/>
      <c r="E12" s="53" t="s">
        <v>37</v>
      </c>
      <c r="F12" s="54"/>
      <c r="G12" s="54"/>
      <c r="H12" s="54"/>
      <c r="I12" s="54"/>
      <c r="J12" s="55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7" t="s">
        <v>34</v>
      </c>
      <c r="F13" s="37"/>
      <c r="G13" s="37"/>
      <c r="H13" s="37"/>
      <c r="I13" s="37"/>
      <c r="J13" s="3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7" t="s">
        <v>35</v>
      </c>
      <c r="F14" s="37"/>
      <c r="G14" s="37"/>
      <c r="H14" s="37"/>
      <c r="I14" s="37"/>
      <c r="J14" s="3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7" t="s">
        <v>47</v>
      </c>
      <c r="F15" s="37"/>
      <c r="G15" s="37"/>
      <c r="H15" s="37"/>
      <c r="I15" s="37"/>
      <c r="J15" s="3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7" t="s">
        <v>31</v>
      </c>
      <c r="F16" s="37"/>
      <c r="G16" s="37"/>
      <c r="H16" s="37"/>
      <c r="I16" s="37"/>
      <c r="J16" s="3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7" t="s">
        <v>15</v>
      </c>
      <c r="F17" s="37"/>
      <c r="G17" s="37"/>
      <c r="H17" s="37"/>
      <c r="I17" s="37"/>
      <c r="J17" s="3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7" t="s">
        <v>48</v>
      </c>
      <c r="F18" s="37"/>
      <c r="G18" s="37"/>
      <c r="H18" s="37"/>
      <c r="I18" s="37"/>
      <c r="J18" s="37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7" t="s">
        <v>32</v>
      </c>
      <c r="F19" s="37"/>
      <c r="G19" s="37"/>
      <c r="H19" s="37"/>
      <c r="I19" s="37"/>
      <c r="J19" s="37"/>
      <c r="K19" s="9" t="s">
        <v>58</v>
      </c>
      <c r="L19" s="9"/>
    </row>
    <row r="20" spans="1:12">
      <c r="A20" s="46" t="s">
        <v>39</v>
      </c>
      <c r="B20" s="47"/>
      <c r="C20" s="47"/>
      <c r="D20" s="48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52"/>
      <c r="F21" s="52"/>
      <c r="G21" s="52"/>
      <c r="H21" s="52"/>
      <c r="I21" s="52"/>
      <c r="J21" s="52"/>
      <c r="K21" s="29">
        <v>610</v>
      </c>
      <c r="L21" s="29"/>
    </row>
    <row r="22" spans="1:12" ht="38.25" customHeight="1">
      <c r="A22" s="11"/>
      <c r="B22" s="11"/>
      <c r="C22" s="11"/>
      <c r="D22" s="11"/>
      <c r="E22" s="53" t="s">
        <v>43</v>
      </c>
      <c r="F22" s="54"/>
      <c r="G22" s="54"/>
      <c r="H22" s="54"/>
      <c r="I22" s="54"/>
      <c r="J22" s="55"/>
      <c r="K22" s="11"/>
      <c r="L22" s="16"/>
    </row>
    <row r="23" spans="1:12">
      <c r="A23" s="9">
        <v>8.52</v>
      </c>
      <c r="B23" s="9">
        <v>1.68</v>
      </c>
      <c r="C23" s="9">
        <v>4.4400000000000004</v>
      </c>
      <c r="D23" s="9">
        <v>66.599999999999994</v>
      </c>
      <c r="E23" s="49" t="s">
        <v>53</v>
      </c>
      <c r="F23" s="50"/>
      <c r="G23" s="50"/>
      <c r="H23" s="50"/>
      <c r="I23" s="50"/>
      <c r="J23" s="51"/>
      <c r="K23" s="9">
        <v>60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9" t="s">
        <v>54</v>
      </c>
      <c r="F24" s="50"/>
      <c r="G24" s="50"/>
      <c r="H24" s="50"/>
      <c r="I24" s="50"/>
      <c r="J24" s="5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7" t="s">
        <v>36</v>
      </c>
      <c r="F25" s="37"/>
      <c r="G25" s="37"/>
      <c r="H25" s="37"/>
      <c r="I25" s="37"/>
      <c r="J25" s="3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7" t="s">
        <v>15</v>
      </c>
      <c r="F26" s="37"/>
      <c r="G26" s="37"/>
      <c r="H26" s="37"/>
      <c r="I26" s="37"/>
      <c r="J26" s="3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7" t="s">
        <v>59</v>
      </c>
      <c r="F27" s="37"/>
      <c r="G27" s="37"/>
      <c r="H27" s="37"/>
      <c r="I27" s="37"/>
      <c r="J27" s="37"/>
      <c r="K27" s="9">
        <v>200</v>
      </c>
      <c r="L27" s="9"/>
    </row>
    <row r="28" spans="1:12">
      <c r="A28" s="46" t="s">
        <v>41</v>
      </c>
      <c r="B28" s="47"/>
      <c r="C28" s="47"/>
      <c r="D28" s="48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18.09</v>
      </c>
      <c r="B29" s="20">
        <f>SUM(B23:B27)</f>
        <v>9.42</v>
      </c>
      <c r="C29" s="20">
        <f>SUM(C23:C27)</f>
        <v>98.34</v>
      </c>
      <c r="D29" s="20">
        <f>SUM(D23:D27)</f>
        <v>551.51</v>
      </c>
      <c r="E29" s="56"/>
      <c r="F29" s="57"/>
      <c r="G29" s="57"/>
      <c r="H29" s="57"/>
      <c r="I29" s="57"/>
      <c r="J29" s="58"/>
      <c r="K29" s="20">
        <f>SUM(K23:K27)</f>
        <v>520</v>
      </c>
      <c r="L29" s="16"/>
    </row>
    <row r="30" spans="1:12">
      <c r="A30" s="11"/>
      <c r="B30" s="11"/>
      <c r="C30" s="11"/>
      <c r="D30" s="11"/>
      <c r="E30" s="56" t="s">
        <v>27</v>
      </c>
      <c r="F30" s="57"/>
      <c r="G30" s="57"/>
      <c r="H30" s="57"/>
      <c r="I30" s="57"/>
      <c r="J30" s="58"/>
      <c r="K30" s="11"/>
      <c r="L30" s="16"/>
    </row>
    <row r="31" spans="1:12" ht="36" customHeight="1">
      <c r="A31" s="9"/>
      <c r="B31" s="9"/>
      <c r="C31" s="9"/>
      <c r="D31" s="9"/>
      <c r="E31" s="53" t="s">
        <v>38</v>
      </c>
      <c r="F31" s="54"/>
      <c r="G31" s="54"/>
      <c r="H31" s="54"/>
      <c r="I31" s="54"/>
      <c r="J31" s="55"/>
      <c r="K31" s="9"/>
      <c r="L31" s="11">
        <v>123</v>
      </c>
    </row>
    <row r="32" spans="1:12">
      <c r="A32" s="9">
        <v>1.96</v>
      </c>
      <c r="B32" s="9">
        <v>6.16</v>
      </c>
      <c r="C32" s="9">
        <v>13.25</v>
      </c>
      <c r="D32" s="9">
        <v>115.63</v>
      </c>
      <c r="E32" s="49" t="s">
        <v>49</v>
      </c>
      <c r="F32" s="50"/>
      <c r="G32" s="50"/>
      <c r="H32" s="50"/>
      <c r="I32" s="50"/>
      <c r="J32" s="51"/>
      <c r="K32" s="9">
        <v>250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9" t="s">
        <v>50</v>
      </c>
      <c r="F33" s="50"/>
      <c r="G33" s="50"/>
      <c r="H33" s="50"/>
      <c r="I33" s="50"/>
      <c r="J33" s="51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9" t="s">
        <v>51</v>
      </c>
      <c r="F34" s="50"/>
      <c r="G34" s="50"/>
      <c r="H34" s="50"/>
      <c r="I34" s="50"/>
      <c r="J34" s="51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7" t="s">
        <v>36</v>
      </c>
      <c r="F35" s="37"/>
      <c r="G35" s="37"/>
      <c r="H35" s="37"/>
      <c r="I35" s="37"/>
      <c r="J35" s="37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7" t="s">
        <v>15</v>
      </c>
      <c r="F36" s="37"/>
      <c r="G36" s="37"/>
      <c r="H36" s="37"/>
      <c r="I36" s="37"/>
      <c r="J36" s="37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7" t="s">
        <v>52</v>
      </c>
      <c r="F37" s="37"/>
      <c r="G37" s="37"/>
      <c r="H37" s="37"/>
      <c r="I37" s="37"/>
      <c r="J37" s="37"/>
      <c r="K37" s="9">
        <v>200</v>
      </c>
      <c r="L37" s="9"/>
    </row>
    <row r="38" spans="1:12">
      <c r="A38" s="46" t="s">
        <v>40</v>
      </c>
      <c r="B38" s="47"/>
      <c r="C38" s="47"/>
      <c r="D38" s="48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32.65</v>
      </c>
      <c r="B39" s="29">
        <f>SUM(B32:B37)</f>
        <v>24.349999999999998</v>
      </c>
      <c r="C39" s="29">
        <f>SUM(C32:C37)</f>
        <v>163.31</v>
      </c>
      <c r="D39" s="29">
        <f>SUM(D32:D37)</f>
        <v>1015.9200000000001</v>
      </c>
      <c r="E39" s="45"/>
      <c r="F39" s="45"/>
      <c r="G39" s="45"/>
      <c r="H39" s="45"/>
      <c r="I39" s="45"/>
      <c r="J39" s="45"/>
      <c r="K39" s="29">
        <v>790</v>
      </c>
      <c r="L39" s="29"/>
    </row>
    <row r="40" spans="1:12" ht="40.5" customHeight="1">
      <c r="A40" s="9"/>
      <c r="B40" s="9"/>
      <c r="C40" s="9"/>
      <c r="D40" s="9"/>
      <c r="E40" s="53" t="s">
        <v>33</v>
      </c>
      <c r="F40" s="54"/>
      <c r="G40" s="54"/>
      <c r="H40" s="54"/>
      <c r="I40" s="54"/>
      <c r="J40" s="55"/>
      <c r="K40" s="9"/>
      <c r="L40" s="11"/>
    </row>
    <row r="41" spans="1:12">
      <c r="A41" s="9">
        <v>1.2</v>
      </c>
      <c r="B41" s="9">
        <v>0.3</v>
      </c>
      <c r="C41" s="9">
        <v>11.25</v>
      </c>
      <c r="D41" s="9">
        <v>57</v>
      </c>
      <c r="E41" s="37" t="s">
        <v>30</v>
      </c>
      <c r="F41" s="37"/>
      <c r="G41" s="37"/>
      <c r="H41" s="37"/>
      <c r="I41" s="37"/>
      <c r="J41" s="37"/>
      <c r="K41" s="9">
        <v>160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7" t="s">
        <v>44</v>
      </c>
      <c r="F42" s="37"/>
      <c r="G42" s="37"/>
      <c r="H42" s="37"/>
      <c r="I42" s="37"/>
      <c r="J42" s="37"/>
      <c r="K42" s="9">
        <v>200</v>
      </c>
      <c r="L42" s="9"/>
    </row>
    <row r="43" spans="1:12">
      <c r="A43" s="46" t="s">
        <v>42</v>
      </c>
      <c r="B43" s="47"/>
      <c r="C43" s="47"/>
      <c r="D43" s="48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SUM(A41)</f>
        <v>1.2</v>
      </c>
      <c r="B44" s="25">
        <f t="shared" ref="B44:D44" si="0">SUM(B41)</f>
        <v>0.3</v>
      </c>
      <c r="C44" s="25">
        <f t="shared" si="0"/>
        <v>11.25</v>
      </c>
      <c r="D44" s="25">
        <f t="shared" si="0"/>
        <v>57</v>
      </c>
      <c r="E44" s="56"/>
      <c r="F44" s="57"/>
      <c r="G44" s="57"/>
      <c r="H44" s="57"/>
      <c r="I44" s="57"/>
      <c r="J44" s="58"/>
      <c r="K44" s="20">
        <v>360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41:J41"/>
    <mergeCell ref="A43:D43"/>
    <mergeCell ref="E44:J44"/>
    <mergeCell ref="A28:D28"/>
    <mergeCell ref="E40:J40"/>
    <mergeCell ref="E36:J36"/>
    <mergeCell ref="E33:J33"/>
    <mergeCell ref="E34:J34"/>
    <mergeCell ref="E37:J37"/>
    <mergeCell ref="E31:J31"/>
    <mergeCell ref="A38:D38"/>
    <mergeCell ref="E39:J39"/>
    <mergeCell ref="E42:J42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2022-05-06T05:15:09Z</dcterms:modified>
</cp:coreProperties>
</file>