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1"/>
  </bookViews>
  <sheets>
    <sheet name="1-4" sheetId="1" r:id="rId1"/>
    <sheet name="плат" sheetId="2" r:id="rId2"/>
    <sheet name="по 60" sheetId="3" r:id="rId3"/>
    <sheet name="по 140" sheetId="4" r:id="rId4"/>
    <sheet name="по 123" sheetId="5" r:id="rId5"/>
  </sheets>
  <calcPr calcId="124519" refMode="R1C1"/>
</workbook>
</file>

<file path=xl/calcChain.xml><?xml version="1.0" encoding="utf-8"?>
<calcChain xmlns="http://schemas.openxmlformats.org/spreadsheetml/2006/main">
  <c r="K18" i="2"/>
  <c r="D18"/>
  <c r="C18"/>
  <c r="B18"/>
  <c r="A18"/>
  <c r="B41" i="4"/>
  <c r="C41"/>
  <c r="D41"/>
  <c r="A41"/>
  <c r="K36"/>
  <c r="D36"/>
  <c r="C36"/>
  <c r="B36"/>
  <c r="A36"/>
  <c r="K36" i="5"/>
  <c r="D36"/>
  <c r="C36"/>
  <c r="B36"/>
  <c r="A36"/>
  <c r="K19"/>
  <c r="D19"/>
  <c r="C19"/>
  <c r="B19"/>
  <c r="A19"/>
  <c r="K19" i="4"/>
  <c r="D19"/>
  <c r="C19"/>
  <c r="B19"/>
  <c r="A19"/>
  <c r="K26" i="3"/>
  <c r="D26"/>
  <c r="C26"/>
  <c r="B26"/>
  <c r="A26"/>
  <c r="K18"/>
  <c r="D18"/>
  <c r="C18"/>
  <c r="B18"/>
  <c r="A18"/>
  <c r="B27" i="4"/>
  <c r="C27"/>
  <c r="D27"/>
  <c r="A27"/>
  <c r="K27" i="5"/>
  <c r="D27"/>
  <c r="C27"/>
  <c r="B27"/>
  <c r="A27"/>
  <c r="K26" i="2"/>
  <c r="D26"/>
  <c r="C26"/>
  <c r="B26"/>
  <c r="A26"/>
  <c r="D26" i="1" l="1"/>
  <c r="K26"/>
  <c r="K18"/>
  <c r="C26"/>
  <c r="B26"/>
  <c r="A26"/>
  <c r="D18"/>
  <c r="C18"/>
  <c r="B18"/>
  <c r="A18"/>
</calcChain>
</file>

<file path=xl/sharedStrings.xml><?xml version="1.0" encoding="utf-8"?>
<sst xmlns="http://schemas.openxmlformats.org/spreadsheetml/2006/main" count="201" uniqueCount="55">
  <si>
    <t xml:space="preserve">Утверждено: </t>
  </si>
  <si>
    <t>Директор МБОУ СОШ № 41</t>
  </si>
  <si>
    <t>О.В. Шнейдер</t>
  </si>
  <si>
    <t>Меню</t>
  </si>
  <si>
    <t>Пищевые вещества, г.</t>
  </si>
  <si>
    <t>белки</t>
  </si>
  <si>
    <t>жиры</t>
  </si>
  <si>
    <t>углеводы</t>
  </si>
  <si>
    <t>ценность, ккал</t>
  </si>
  <si>
    <t xml:space="preserve">Энергетическая </t>
  </si>
  <si>
    <t>Прием пищи, наименование блюда</t>
  </si>
  <si>
    <t>Масса</t>
  </si>
  <si>
    <t>порции, г</t>
  </si>
  <si>
    <t xml:space="preserve">Стоимость </t>
  </si>
  <si>
    <t>блюда</t>
  </si>
  <si>
    <t>Хлеб пшеничный (багет Французский)</t>
  </si>
  <si>
    <t>Хлеб ржано-пшеничный (Бородинский)</t>
  </si>
  <si>
    <t>Завтрак 1-4 классы</t>
  </si>
  <si>
    <t>65-47</t>
  </si>
  <si>
    <t>Обед 1-4 классы</t>
  </si>
  <si>
    <t xml:space="preserve">Хлеб пшеничный </t>
  </si>
  <si>
    <t>Заведующая столовой  __________________ Огнева И.В.</t>
  </si>
  <si>
    <t>Ведущий бухгалтер _____________________Кашигина И.Н.</t>
  </si>
  <si>
    <t>Неделя № 2</t>
  </si>
  <si>
    <t>Завтрак 5-11 классы (учащиеся на платной основе)</t>
  </si>
  <si>
    <t>Обед 5-11 классы (учащиеся на платной основе)</t>
  </si>
  <si>
    <t>Завтрак 5-11 классы (учащиеся многодет. и малообеспеч.)</t>
  </si>
  <si>
    <t>Обед 5-11 классы (учащиеся многодет. и малообеспеч.)</t>
  </si>
  <si>
    <t>Завтрак 5-11 классы (дети с ОВЗ и инвалиды)</t>
  </si>
  <si>
    <t>Завтрак 2,    5-11 классы (дети с ОВЗ и инвалиды)</t>
  </si>
  <si>
    <t>1 СМЕНА</t>
  </si>
  <si>
    <t>2 СМЕНА</t>
  </si>
  <si>
    <t>Обед 5-11 классы (дети с ОВЗ и инвалиды)</t>
  </si>
  <si>
    <t>Полдник 5-11 классы (дети с ОВЗ и инвалиды)</t>
  </si>
  <si>
    <t>Завтрак 1-4 классы (дети с ОВЗ и инвалиды)</t>
  </si>
  <si>
    <t>Обед 1-4 классы (дети с ОВЗ и инвалиды)</t>
  </si>
  <si>
    <t>Пятница</t>
  </si>
  <si>
    <t>Курица отварная</t>
  </si>
  <si>
    <t>Чай черный байховый с молоком и сахаром</t>
  </si>
  <si>
    <t>Борщ с капустой и картофелем со сметаной</t>
  </si>
  <si>
    <t>Плов из отварной говядины</t>
  </si>
  <si>
    <t>Котлеты из курицы (филе)</t>
  </si>
  <si>
    <t>Итого за завтрак:</t>
  </si>
  <si>
    <t>Итого за обед:</t>
  </si>
  <si>
    <t>Итого за завтрак 2:</t>
  </si>
  <si>
    <t>Итого за полдник:</t>
  </si>
  <si>
    <t>Полдник 1-4 классы (дети с ОВЗ и инвалиды)</t>
  </si>
  <si>
    <t>Завтрак 2,  1-4 классы (дети с ОВЗ и инвалиды)</t>
  </si>
  <si>
    <t>Макароны отварные</t>
  </si>
  <si>
    <t>Фасоль отварная</t>
  </si>
  <si>
    <t>Сезон: весенне-летний</t>
  </si>
  <si>
    <t>Чай черный байховый с сахаром</t>
  </si>
  <si>
    <t>на 22.04.2022 г.</t>
  </si>
  <si>
    <t>Апельсин</t>
  </si>
  <si>
    <t>Сок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</si>
</sst>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8" xfId="0" applyFont="1" applyBorder="1"/>
    <xf numFmtId="0" fontId="1" fillId="0" borderId="6" xfId="0" applyFont="1" applyBorder="1" applyAlignment="1">
      <alignment horizontal="center"/>
    </xf>
    <xf numFmtId="0" fontId="1" fillId="0" borderId="2" xfId="0" applyFont="1" applyBorder="1"/>
    <xf numFmtId="0" fontId="1" fillId="0" borderId="9" xfId="0" applyFont="1" applyBorder="1"/>
    <xf numFmtId="0" fontId="1" fillId="0" borderId="12" xfId="0" applyFont="1" applyBorder="1"/>
    <xf numFmtId="0" fontId="1" fillId="0" borderId="7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2" fontId="2" fillId="0" borderId="2" xfId="0" applyNumberFormat="1" applyFont="1" applyBorder="1" applyAlignment="1">
      <alignment horizontal="center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2" fillId="0" borderId="0" xfId="0" applyFont="1"/>
    <xf numFmtId="0" fontId="2" fillId="0" borderId="2" xfId="0" applyFont="1" applyBorder="1" applyAlignment="1">
      <alignment horizontal="center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0" xfId="0" applyFont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5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9"/>
  <sheetViews>
    <sheetView view="pageLayout" topLeftCell="A7" workbookViewId="0">
      <selection activeCell="A22" sqref="A22:XFD22"/>
    </sheetView>
  </sheetViews>
  <sheetFormatPr defaultRowHeight="18.75"/>
  <cols>
    <col min="1" max="2" width="9.140625" style="1"/>
    <col min="3" max="3" width="12.42578125" style="1" customWidth="1"/>
    <col min="4" max="4" width="18.85546875" style="1" customWidth="1"/>
    <col min="5" max="5" width="9.140625" style="1" customWidth="1"/>
    <col min="6" max="10" width="9.140625" style="1"/>
    <col min="11" max="11" width="11.5703125" style="1" customWidth="1"/>
    <col min="12" max="12" width="12.7109375" style="1" customWidth="1"/>
    <col min="13" max="16384" width="9.140625" style="1"/>
  </cols>
  <sheetData>
    <row r="1" spans="1:12">
      <c r="A1" s="1" t="s">
        <v>50</v>
      </c>
      <c r="J1" s="1" t="s">
        <v>0</v>
      </c>
    </row>
    <row r="2" spans="1:12">
      <c r="A2" s="1" t="s">
        <v>23</v>
      </c>
      <c r="J2" s="1" t="s">
        <v>1</v>
      </c>
    </row>
    <row r="3" spans="1:12">
      <c r="A3" s="1" t="s">
        <v>36</v>
      </c>
      <c r="J3" s="1" t="s">
        <v>2</v>
      </c>
    </row>
    <row r="4" spans="1:12">
      <c r="J4" s="2"/>
      <c r="K4" s="2"/>
      <c r="L4" s="2"/>
    </row>
    <row r="5" spans="1:12" ht="3" customHeight="1"/>
    <row r="6" spans="1:12">
      <c r="F6" s="1" t="s">
        <v>3</v>
      </c>
    </row>
    <row r="7" spans="1:12">
      <c r="E7" s="30" t="s">
        <v>52</v>
      </c>
      <c r="F7" s="30"/>
      <c r="G7" s="30"/>
    </row>
    <row r="8" spans="1:12" ht="6" customHeight="1"/>
    <row r="9" spans="1:12">
      <c r="A9" s="31" t="s">
        <v>4</v>
      </c>
      <c r="B9" s="32"/>
      <c r="C9" s="33"/>
      <c r="D9" s="3" t="s">
        <v>9</v>
      </c>
      <c r="E9" s="34" t="s">
        <v>10</v>
      </c>
      <c r="F9" s="35"/>
      <c r="G9" s="35"/>
      <c r="H9" s="35"/>
      <c r="I9" s="35"/>
      <c r="J9" s="36"/>
      <c r="K9" s="4" t="s">
        <v>11</v>
      </c>
      <c r="L9" s="4" t="s">
        <v>13</v>
      </c>
    </row>
    <row r="10" spans="1:12">
      <c r="A10" s="5" t="s">
        <v>5</v>
      </c>
      <c r="B10" s="5" t="s">
        <v>6</v>
      </c>
      <c r="C10" s="5" t="s">
        <v>7</v>
      </c>
      <c r="D10" s="6" t="s">
        <v>8</v>
      </c>
      <c r="E10" s="6"/>
      <c r="F10" s="2"/>
      <c r="G10" s="2"/>
      <c r="H10" s="2"/>
      <c r="I10" s="2"/>
      <c r="J10" s="7"/>
      <c r="K10" s="8" t="s">
        <v>12</v>
      </c>
      <c r="L10" s="8" t="s">
        <v>14</v>
      </c>
    </row>
    <row r="11" spans="1:12" ht="23.25" customHeight="1">
      <c r="A11" s="5"/>
      <c r="B11" s="5"/>
      <c r="C11" s="5"/>
      <c r="D11" s="5"/>
      <c r="E11" s="38" t="s">
        <v>17</v>
      </c>
      <c r="F11" s="38"/>
      <c r="G11" s="38"/>
      <c r="H11" s="38"/>
      <c r="I11" s="38"/>
      <c r="J11" s="38"/>
      <c r="K11" s="9"/>
      <c r="L11" s="9" t="s">
        <v>18</v>
      </c>
    </row>
    <row r="12" spans="1:12" ht="23.25" customHeight="1">
      <c r="A12" s="9">
        <v>5.8</v>
      </c>
      <c r="B12" s="9">
        <v>4.13</v>
      </c>
      <c r="C12" s="9">
        <v>40.6</v>
      </c>
      <c r="D12" s="9">
        <v>223.3</v>
      </c>
      <c r="E12" s="37" t="s">
        <v>48</v>
      </c>
      <c r="F12" s="37"/>
      <c r="G12" s="37"/>
      <c r="H12" s="37"/>
      <c r="I12" s="37"/>
      <c r="J12" s="37"/>
      <c r="K12" s="9">
        <v>200</v>
      </c>
      <c r="L12" s="9"/>
    </row>
    <row r="13" spans="1:12" ht="23.25" customHeight="1">
      <c r="A13" s="9">
        <v>25.81</v>
      </c>
      <c r="B13" s="9">
        <v>1.9</v>
      </c>
      <c r="C13" s="9">
        <v>0.9</v>
      </c>
      <c r="D13" s="9">
        <v>123.9</v>
      </c>
      <c r="E13" s="37" t="s">
        <v>37</v>
      </c>
      <c r="F13" s="37"/>
      <c r="G13" s="37"/>
      <c r="H13" s="37"/>
      <c r="I13" s="37"/>
      <c r="J13" s="37"/>
      <c r="K13" s="9">
        <v>80</v>
      </c>
      <c r="L13" s="9"/>
    </row>
    <row r="14" spans="1:12" ht="23.25" customHeight="1">
      <c r="A14" s="9">
        <v>1.5</v>
      </c>
      <c r="B14" s="9">
        <v>1.4</v>
      </c>
      <c r="C14" s="9">
        <v>8.6</v>
      </c>
      <c r="D14" s="9">
        <v>52.9</v>
      </c>
      <c r="E14" s="37" t="s">
        <v>38</v>
      </c>
      <c r="F14" s="37"/>
      <c r="G14" s="37"/>
      <c r="H14" s="37"/>
      <c r="I14" s="37"/>
      <c r="J14" s="37"/>
      <c r="K14" s="9">
        <v>200</v>
      </c>
      <c r="L14" s="9"/>
    </row>
    <row r="15" spans="1:12" ht="26.25" customHeight="1">
      <c r="A15" s="9">
        <v>1.18</v>
      </c>
      <c r="B15" s="9">
        <v>0.15</v>
      </c>
      <c r="C15" s="9">
        <v>7.25</v>
      </c>
      <c r="D15" s="9">
        <v>58.75</v>
      </c>
      <c r="E15" s="42" t="s">
        <v>15</v>
      </c>
      <c r="F15" s="43"/>
      <c r="G15" s="43"/>
      <c r="H15" s="43"/>
      <c r="I15" s="43"/>
      <c r="J15" s="44"/>
      <c r="K15" s="9">
        <v>15</v>
      </c>
      <c r="L15" s="9"/>
    </row>
    <row r="16" spans="1:12" ht="26.25" customHeight="1">
      <c r="A16" s="9">
        <v>1</v>
      </c>
      <c r="B16" s="9">
        <v>0.2</v>
      </c>
      <c r="C16" s="9">
        <v>5.95</v>
      </c>
      <c r="D16" s="9">
        <v>29.7</v>
      </c>
      <c r="E16" s="37" t="s">
        <v>16</v>
      </c>
      <c r="F16" s="37"/>
      <c r="G16" s="37"/>
      <c r="H16" s="37"/>
      <c r="I16" s="37"/>
      <c r="J16" s="37"/>
      <c r="K16" s="9">
        <v>15</v>
      </c>
      <c r="L16" s="9"/>
    </row>
    <row r="17" spans="1:12" ht="24" customHeight="1">
      <c r="A17" s="39" t="s">
        <v>42</v>
      </c>
      <c r="B17" s="40"/>
      <c r="C17" s="40"/>
      <c r="D17" s="41"/>
      <c r="E17" s="11"/>
      <c r="F17" s="12"/>
      <c r="G17" s="12"/>
      <c r="H17" s="12"/>
      <c r="I17" s="12"/>
      <c r="J17" s="13"/>
      <c r="K17" s="9"/>
      <c r="L17" s="9"/>
    </row>
    <row r="18" spans="1:12" ht="22.5" customHeight="1">
      <c r="A18" s="14">
        <f>SUM(A12:A16)</f>
        <v>35.29</v>
      </c>
      <c r="B18" s="14">
        <f>SUM(B12:B16)</f>
        <v>7.78</v>
      </c>
      <c r="C18" s="14">
        <f>SUM(C12:C16)</f>
        <v>63.300000000000004</v>
      </c>
      <c r="D18" s="14">
        <f>SUM(D12:D16)</f>
        <v>488.55</v>
      </c>
      <c r="E18" s="45"/>
      <c r="F18" s="46"/>
      <c r="G18" s="46"/>
      <c r="H18" s="46"/>
      <c r="I18" s="46"/>
      <c r="J18" s="47"/>
      <c r="K18" s="14">
        <f>SUM(K12:K16)</f>
        <v>510</v>
      </c>
      <c r="L18" s="15"/>
    </row>
    <row r="19" spans="1:12" ht="22.5" customHeight="1">
      <c r="A19" s="9"/>
      <c r="B19" s="9"/>
      <c r="C19" s="9"/>
      <c r="D19" s="9"/>
      <c r="E19" s="38" t="s">
        <v>19</v>
      </c>
      <c r="F19" s="38"/>
      <c r="G19" s="38"/>
      <c r="H19" s="38"/>
      <c r="I19" s="38"/>
      <c r="J19" s="38"/>
      <c r="K19" s="9"/>
      <c r="L19" s="9" t="s">
        <v>18</v>
      </c>
    </row>
    <row r="20" spans="1:12" ht="22.5" customHeight="1">
      <c r="A20" s="9">
        <v>1.96</v>
      </c>
      <c r="B20" s="9">
        <v>6.16</v>
      </c>
      <c r="C20" s="9">
        <v>13.25</v>
      </c>
      <c r="D20" s="9">
        <v>115.63</v>
      </c>
      <c r="E20" s="37" t="s">
        <v>39</v>
      </c>
      <c r="F20" s="37"/>
      <c r="G20" s="37"/>
      <c r="H20" s="37"/>
      <c r="I20" s="37"/>
      <c r="J20" s="37"/>
      <c r="K20" s="9">
        <v>200</v>
      </c>
      <c r="L20" s="9"/>
    </row>
    <row r="21" spans="1:12" ht="22.5" customHeight="1">
      <c r="A21" s="9">
        <v>21.7</v>
      </c>
      <c r="B21" s="9">
        <v>18.48</v>
      </c>
      <c r="C21" s="9">
        <v>56.42</v>
      </c>
      <c r="D21" s="9">
        <v>478.8</v>
      </c>
      <c r="E21" s="37" t="s">
        <v>40</v>
      </c>
      <c r="F21" s="37"/>
      <c r="G21" s="37"/>
      <c r="H21" s="37"/>
      <c r="I21" s="37"/>
      <c r="J21" s="37"/>
      <c r="K21" s="9">
        <v>200</v>
      </c>
      <c r="L21" s="9"/>
    </row>
    <row r="22" spans="1:12" ht="23.25" customHeight="1">
      <c r="A22" s="9">
        <v>1.5</v>
      </c>
      <c r="B22" s="9">
        <v>1.4</v>
      </c>
      <c r="C22" s="9">
        <v>8.6</v>
      </c>
      <c r="D22" s="9">
        <v>52.9</v>
      </c>
      <c r="E22" s="37" t="s">
        <v>51</v>
      </c>
      <c r="F22" s="37"/>
      <c r="G22" s="37"/>
      <c r="H22" s="37"/>
      <c r="I22" s="37"/>
      <c r="J22" s="37"/>
      <c r="K22" s="9">
        <v>200</v>
      </c>
      <c r="L22" s="9"/>
    </row>
    <row r="23" spans="1:12" ht="22.5" customHeight="1">
      <c r="A23" s="9">
        <v>1.18</v>
      </c>
      <c r="B23" s="9">
        <v>0.15</v>
      </c>
      <c r="C23" s="9">
        <v>7.25</v>
      </c>
      <c r="D23" s="9">
        <v>58.75</v>
      </c>
      <c r="E23" s="37" t="s">
        <v>20</v>
      </c>
      <c r="F23" s="37"/>
      <c r="G23" s="37"/>
      <c r="H23" s="37"/>
      <c r="I23" s="37"/>
      <c r="J23" s="37"/>
      <c r="K23" s="9">
        <v>15</v>
      </c>
      <c r="L23" s="9"/>
    </row>
    <row r="24" spans="1:12" ht="22.5" customHeight="1">
      <c r="A24" s="9">
        <v>1</v>
      </c>
      <c r="B24" s="9">
        <v>0.2</v>
      </c>
      <c r="C24" s="9">
        <v>5.95</v>
      </c>
      <c r="D24" s="9">
        <v>29.7</v>
      </c>
      <c r="E24" s="37" t="s">
        <v>16</v>
      </c>
      <c r="F24" s="37"/>
      <c r="G24" s="37"/>
      <c r="H24" s="37"/>
      <c r="I24" s="37"/>
      <c r="J24" s="37"/>
      <c r="K24" s="9">
        <v>15</v>
      </c>
      <c r="L24" s="9"/>
    </row>
    <row r="25" spans="1:12" ht="22.5" customHeight="1">
      <c r="A25" s="39" t="s">
        <v>43</v>
      </c>
      <c r="B25" s="40"/>
      <c r="C25" s="40"/>
      <c r="D25" s="41"/>
      <c r="E25" s="11"/>
      <c r="F25" s="12"/>
      <c r="G25" s="12"/>
      <c r="H25" s="12"/>
      <c r="I25" s="12"/>
      <c r="J25" s="13"/>
      <c r="K25" s="9"/>
      <c r="L25" s="9"/>
    </row>
    <row r="26" spans="1:12" ht="22.5" customHeight="1">
      <c r="A26" s="14">
        <f>SUM(A20:A24)</f>
        <v>27.34</v>
      </c>
      <c r="B26" s="14">
        <f>SUM(B20:B24)</f>
        <v>26.389999999999997</v>
      </c>
      <c r="C26" s="14">
        <f>SUM(C20:C24)</f>
        <v>91.47</v>
      </c>
      <c r="D26" s="14">
        <f>SUM(D20:D24)</f>
        <v>735.78000000000009</v>
      </c>
      <c r="E26" s="38"/>
      <c r="F26" s="38"/>
      <c r="G26" s="38"/>
      <c r="H26" s="38"/>
      <c r="I26" s="38"/>
      <c r="J26" s="38"/>
      <c r="K26" s="14">
        <f>SUM(K20:K24)</f>
        <v>630</v>
      </c>
      <c r="L26" s="14"/>
    </row>
    <row r="28" spans="1:12">
      <c r="G28" s="1" t="s">
        <v>21</v>
      </c>
    </row>
    <row r="29" spans="1:12">
      <c r="G29" s="1" t="s">
        <v>22</v>
      </c>
    </row>
  </sheetData>
  <mergeCells count="19">
    <mergeCell ref="E14:J14"/>
    <mergeCell ref="E19:J19"/>
    <mergeCell ref="E15:J15"/>
    <mergeCell ref="E16:J16"/>
    <mergeCell ref="E18:J18"/>
    <mergeCell ref="A17:D17"/>
    <mergeCell ref="A25:D25"/>
    <mergeCell ref="E26:J26"/>
    <mergeCell ref="E20:J20"/>
    <mergeCell ref="E21:J21"/>
    <mergeCell ref="E22:J22"/>
    <mergeCell ref="E23:J23"/>
    <mergeCell ref="E24:J24"/>
    <mergeCell ref="E7:G7"/>
    <mergeCell ref="A9:C9"/>
    <mergeCell ref="E9:J9"/>
    <mergeCell ref="E12:J12"/>
    <mergeCell ref="E13:J13"/>
    <mergeCell ref="E11:J11"/>
  </mergeCells>
  <pageMargins left="0.70866141732283472" right="0.70866141732283472" top="0.74803149606299213" bottom="0.74803149606299213" header="0.31496062992125984" footer="0.31496062992125984"/>
  <pageSetup paperSize="9" scale="63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9"/>
  <sheetViews>
    <sheetView tabSelected="1" topLeftCell="A4" workbookViewId="0">
      <selection activeCell="N17" sqref="N17"/>
    </sheetView>
  </sheetViews>
  <sheetFormatPr defaultRowHeight="18.75"/>
  <cols>
    <col min="1" max="2" width="9.140625" style="1"/>
    <col min="3" max="3" width="13.28515625" style="1" customWidth="1"/>
    <col min="4" max="4" width="19.140625" style="1" customWidth="1"/>
    <col min="5" max="10" width="9.140625" style="1"/>
    <col min="11" max="11" width="12.85546875" style="1" customWidth="1"/>
    <col min="12" max="12" width="15" style="1" customWidth="1"/>
    <col min="13" max="16384" width="9.140625" style="1"/>
  </cols>
  <sheetData>
    <row r="1" spans="1:12">
      <c r="A1" s="1" t="s">
        <v>50</v>
      </c>
      <c r="J1" s="1" t="s">
        <v>0</v>
      </c>
    </row>
    <row r="2" spans="1:12">
      <c r="A2" s="1" t="s">
        <v>23</v>
      </c>
      <c r="J2" s="1" t="s">
        <v>1</v>
      </c>
    </row>
    <row r="3" spans="1:12">
      <c r="A3" s="1" t="s">
        <v>36</v>
      </c>
      <c r="J3" s="1" t="s">
        <v>2</v>
      </c>
    </row>
    <row r="4" spans="1:12">
      <c r="J4" s="2"/>
      <c r="K4" s="2"/>
      <c r="L4" s="2"/>
    </row>
    <row r="5" spans="1:12" ht="3" customHeight="1"/>
    <row r="6" spans="1:12">
      <c r="F6" s="1" t="s">
        <v>3</v>
      </c>
    </row>
    <row r="7" spans="1:12">
      <c r="E7" s="30" t="s">
        <v>52</v>
      </c>
      <c r="F7" s="30"/>
      <c r="G7" s="30"/>
    </row>
    <row r="8" spans="1:12" ht="6" customHeight="1"/>
    <row r="9" spans="1:12">
      <c r="A9" s="31" t="s">
        <v>4</v>
      </c>
      <c r="B9" s="32"/>
      <c r="C9" s="33"/>
      <c r="D9" s="3" t="s">
        <v>9</v>
      </c>
      <c r="E9" s="34" t="s">
        <v>10</v>
      </c>
      <c r="F9" s="35"/>
      <c r="G9" s="35"/>
      <c r="H9" s="35"/>
      <c r="I9" s="35"/>
      <c r="J9" s="36"/>
      <c r="K9" s="4" t="s">
        <v>11</v>
      </c>
      <c r="L9" s="4" t="s">
        <v>13</v>
      </c>
    </row>
    <row r="10" spans="1:12">
      <c r="A10" s="5" t="s">
        <v>5</v>
      </c>
      <c r="B10" s="5" t="s">
        <v>6</v>
      </c>
      <c r="C10" s="5" t="s">
        <v>7</v>
      </c>
      <c r="D10" s="6" t="s">
        <v>8</v>
      </c>
      <c r="E10" s="6"/>
      <c r="F10" s="2"/>
      <c r="G10" s="2"/>
      <c r="H10" s="2"/>
      <c r="I10" s="2"/>
      <c r="J10" s="7"/>
      <c r="K10" s="8" t="s">
        <v>12</v>
      </c>
      <c r="L10" s="8" t="s">
        <v>14</v>
      </c>
    </row>
    <row r="11" spans="1:12" ht="45" customHeight="1">
      <c r="A11" s="5"/>
      <c r="B11" s="5"/>
      <c r="C11" s="5"/>
      <c r="D11" s="5"/>
      <c r="E11" s="48" t="s">
        <v>24</v>
      </c>
      <c r="F11" s="49"/>
      <c r="G11" s="49"/>
      <c r="H11" s="49"/>
      <c r="I11" s="49"/>
      <c r="J11" s="50"/>
      <c r="K11" s="9"/>
      <c r="L11" s="10">
        <v>96.5</v>
      </c>
    </row>
    <row r="12" spans="1:12" ht="23.25" customHeight="1">
      <c r="A12" s="9">
        <v>5.8</v>
      </c>
      <c r="B12" s="9">
        <v>4.13</v>
      </c>
      <c r="C12" s="9">
        <v>40.6</v>
      </c>
      <c r="D12" s="9">
        <v>223.3</v>
      </c>
      <c r="E12" s="37" t="s">
        <v>48</v>
      </c>
      <c r="F12" s="37"/>
      <c r="G12" s="37"/>
      <c r="H12" s="37"/>
      <c r="I12" s="37"/>
      <c r="J12" s="37"/>
      <c r="K12" s="9">
        <v>200</v>
      </c>
      <c r="L12" s="9">
        <v>12.27</v>
      </c>
    </row>
    <row r="13" spans="1:12" ht="23.25" customHeight="1">
      <c r="A13" s="9">
        <v>32.26</v>
      </c>
      <c r="B13" s="9">
        <v>2.38</v>
      </c>
      <c r="C13" s="9">
        <v>1.1299999999999999</v>
      </c>
      <c r="D13" s="9">
        <v>154.88</v>
      </c>
      <c r="E13" s="37" t="s">
        <v>37</v>
      </c>
      <c r="F13" s="37"/>
      <c r="G13" s="37"/>
      <c r="H13" s="37"/>
      <c r="I13" s="37"/>
      <c r="J13" s="37"/>
      <c r="K13" s="9">
        <v>100</v>
      </c>
      <c r="L13" s="9">
        <v>74.89</v>
      </c>
    </row>
    <row r="14" spans="1:12" ht="23.25" customHeight="1">
      <c r="A14" s="9">
        <v>1.5</v>
      </c>
      <c r="B14" s="9">
        <v>1.4</v>
      </c>
      <c r="C14" s="9">
        <v>8.6</v>
      </c>
      <c r="D14" s="9">
        <v>52.9</v>
      </c>
      <c r="E14" s="37" t="s">
        <v>38</v>
      </c>
      <c r="F14" s="37"/>
      <c r="G14" s="37"/>
      <c r="H14" s="37"/>
      <c r="I14" s="37"/>
      <c r="J14" s="37"/>
      <c r="K14" s="9">
        <v>200</v>
      </c>
      <c r="L14" s="9">
        <v>6.57</v>
      </c>
    </row>
    <row r="15" spans="1:12" ht="26.25" customHeight="1">
      <c r="A15" s="9">
        <v>1.18</v>
      </c>
      <c r="B15" s="9">
        <v>0.15</v>
      </c>
      <c r="C15" s="9">
        <v>7.25</v>
      </c>
      <c r="D15" s="9">
        <v>58.75</v>
      </c>
      <c r="E15" s="42" t="s">
        <v>15</v>
      </c>
      <c r="F15" s="43"/>
      <c r="G15" s="43"/>
      <c r="H15" s="43"/>
      <c r="I15" s="43"/>
      <c r="J15" s="44"/>
      <c r="K15" s="9">
        <v>15</v>
      </c>
      <c r="L15" s="9">
        <v>1.83</v>
      </c>
    </row>
    <row r="16" spans="1:12" ht="26.25" customHeight="1">
      <c r="A16" s="9">
        <v>1</v>
      </c>
      <c r="B16" s="9">
        <v>0.2</v>
      </c>
      <c r="C16" s="9">
        <v>5.95</v>
      </c>
      <c r="D16" s="9">
        <v>29.7</v>
      </c>
      <c r="E16" s="37" t="s">
        <v>16</v>
      </c>
      <c r="F16" s="37"/>
      <c r="G16" s="37"/>
      <c r="H16" s="37"/>
      <c r="I16" s="37"/>
      <c r="J16" s="37"/>
      <c r="K16" s="9">
        <v>15</v>
      </c>
      <c r="L16" s="9">
        <v>0.94</v>
      </c>
    </row>
    <row r="17" spans="1:12" ht="24" customHeight="1">
      <c r="A17" s="39" t="s">
        <v>42</v>
      </c>
      <c r="B17" s="40"/>
      <c r="C17" s="40"/>
      <c r="D17" s="41"/>
      <c r="E17" s="27"/>
      <c r="F17" s="28"/>
      <c r="G17" s="28"/>
      <c r="H17" s="28"/>
      <c r="I17" s="28"/>
      <c r="J17" s="29"/>
      <c r="K17" s="9"/>
      <c r="L17" s="9"/>
    </row>
    <row r="18" spans="1:12" ht="22.5" customHeight="1">
      <c r="A18" s="26">
        <f>SUM(A12:A16)</f>
        <v>41.739999999999995</v>
      </c>
      <c r="B18" s="26">
        <f>SUM(B12:B16)</f>
        <v>8.26</v>
      </c>
      <c r="C18" s="26">
        <f>SUM(C12:C16)</f>
        <v>63.530000000000008</v>
      </c>
      <c r="D18" s="26">
        <f>SUM(D12:D16)</f>
        <v>519.53</v>
      </c>
      <c r="E18" s="45"/>
      <c r="F18" s="46"/>
      <c r="G18" s="46"/>
      <c r="H18" s="46"/>
      <c r="I18" s="46"/>
      <c r="J18" s="47"/>
      <c r="K18" s="26">
        <f>SUM(K12:K16)</f>
        <v>530</v>
      </c>
      <c r="L18" s="15"/>
    </row>
    <row r="19" spans="1:12" ht="43.5" customHeight="1">
      <c r="A19" s="9"/>
      <c r="B19" s="9"/>
      <c r="C19" s="9"/>
      <c r="D19" s="9"/>
      <c r="E19" s="48" t="s">
        <v>25</v>
      </c>
      <c r="F19" s="49"/>
      <c r="G19" s="49"/>
      <c r="H19" s="49"/>
      <c r="I19" s="49"/>
      <c r="J19" s="50"/>
      <c r="K19" s="9"/>
      <c r="L19" s="10">
        <v>98.53</v>
      </c>
    </row>
    <row r="20" spans="1:12" ht="24" customHeight="1">
      <c r="A20" s="9">
        <v>1.96</v>
      </c>
      <c r="B20" s="9">
        <v>6.16</v>
      </c>
      <c r="C20" s="9">
        <v>13.25</v>
      </c>
      <c r="D20" s="9">
        <v>115.63</v>
      </c>
      <c r="E20" s="37" t="s">
        <v>39</v>
      </c>
      <c r="F20" s="37"/>
      <c r="G20" s="37"/>
      <c r="H20" s="37"/>
      <c r="I20" s="37"/>
      <c r="J20" s="37"/>
      <c r="K20" s="9">
        <v>250</v>
      </c>
      <c r="L20" s="9">
        <v>19.16</v>
      </c>
    </row>
    <row r="21" spans="1:12" ht="22.5" customHeight="1">
      <c r="A21" s="9">
        <v>15.5</v>
      </c>
      <c r="B21" s="9">
        <v>13.2</v>
      </c>
      <c r="C21" s="9">
        <v>40.299999999999997</v>
      </c>
      <c r="D21" s="9">
        <v>342</v>
      </c>
      <c r="E21" s="37" t="s">
        <v>40</v>
      </c>
      <c r="F21" s="37"/>
      <c r="G21" s="37"/>
      <c r="H21" s="37"/>
      <c r="I21" s="37"/>
      <c r="J21" s="37"/>
      <c r="K21" s="9">
        <v>200</v>
      </c>
      <c r="L21" s="9">
        <v>75.41</v>
      </c>
    </row>
    <row r="22" spans="1:12" ht="23.25" customHeight="1">
      <c r="A22" s="9">
        <v>1.5</v>
      </c>
      <c r="B22" s="9">
        <v>1.4</v>
      </c>
      <c r="C22" s="9">
        <v>8.6</v>
      </c>
      <c r="D22" s="9">
        <v>52.9</v>
      </c>
      <c r="E22" s="37" t="s">
        <v>51</v>
      </c>
      <c r="F22" s="37"/>
      <c r="G22" s="37"/>
      <c r="H22" s="37"/>
      <c r="I22" s="37"/>
      <c r="J22" s="37"/>
      <c r="K22" s="9">
        <v>200</v>
      </c>
      <c r="L22" s="9">
        <v>2.02</v>
      </c>
    </row>
    <row r="23" spans="1:12" ht="24" customHeight="1">
      <c r="A23" s="9">
        <v>1.18</v>
      </c>
      <c r="B23" s="9">
        <v>0.15</v>
      </c>
      <c r="C23" s="9">
        <v>7.25</v>
      </c>
      <c r="D23" s="9">
        <v>58.75</v>
      </c>
      <c r="E23" s="37" t="s">
        <v>20</v>
      </c>
      <c r="F23" s="37"/>
      <c r="G23" s="37"/>
      <c r="H23" s="37"/>
      <c r="I23" s="37"/>
      <c r="J23" s="37"/>
      <c r="K23" s="9">
        <v>15</v>
      </c>
      <c r="L23" s="9">
        <v>1</v>
      </c>
    </row>
    <row r="24" spans="1:12" ht="24" customHeight="1">
      <c r="A24" s="9">
        <v>1</v>
      </c>
      <c r="B24" s="9">
        <v>0.2</v>
      </c>
      <c r="C24" s="9">
        <v>5.95</v>
      </c>
      <c r="D24" s="9">
        <v>29.7</v>
      </c>
      <c r="E24" s="37" t="s">
        <v>16</v>
      </c>
      <c r="F24" s="37"/>
      <c r="G24" s="37"/>
      <c r="H24" s="37"/>
      <c r="I24" s="37"/>
      <c r="J24" s="37"/>
      <c r="K24" s="9">
        <v>15</v>
      </c>
      <c r="L24" s="9">
        <v>0.94</v>
      </c>
    </row>
    <row r="25" spans="1:12" ht="24" customHeight="1">
      <c r="A25" s="39" t="s">
        <v>43</v>
      </c>
      <c r="B25" s="40"/>
      <c r="C25" s="40"/>
      <c r="D25" s="41"/>
      <c r="E25" s="18"/>
      <c r="F25" s="19"/>
      <c r="G25" s="19"/>
      <c r="H25" s="19"/>
      <c r="I25" s="19"/>
      <c r="J25" s="20"/>
      <c r="K25" s="9"/>
      <c r="L25" s="9"/>
    </row>
    <row r="26" spans="1:12" ht="24" customHeight="1">
      <c r="A26" s="17">
        <f>SUM(A20:A24)</f>
        <v>21.14</v>
      </c>
      <c r="B26" s="17">
        <f>SUM(B20:B24)</f>
        <v>21.109999999999996</v>
      </c>
      <c r="C26" s="17">
        <f>SUM(C20:C24)</f>
        <v>75.350000000000009</v>
      </c>
      <c r="D26" s="17">
        <f>SUM(D20:D24)</f>
        <v>598.98</v>
      </c>
      <c r="E26" s="38"/>
      <c r="F26" s="38"/>
      <c r="G26" s="38"/>
      <c r="H26" s="38"/>
      <c r="I26" s="38"/>
      <c r="J26" s="38"/>
      <c r="K26" s="17">
        <f>SUM(K20:K24)</f>
        <v>680</v>
      </c>
      <c r="L26" s="14"/>
    </row>
    <row r="28" spans="1:12">
      <c r="G28" s="1" t="s">
        <v>21</v>
      </c>
    </row>
    <row r="29" spans="1:12">
      <c r="G29" s="1" t="s">
        <v>22</v>
      </c>
    </row>
  </sheetData>
  <mergeCells count="19">
    <mergeCell ref="A25:D25"/>
    <mergeCell ref="E24:J24"/>
    <mergeCell ref="E26:J26"/>
    <mergeCell ref="E21:J21"/>
    <mergeCell ref="E22:J22"/>
    <mergeCell ref="E23:J23"/>
    <mergeCell ref="E18:J18"/>
    <mergeCell ref="E19:J19"/>
    <mergeCell ref="E20:J20"/>
    <mergeCell ref="E15:J15"/>
    <mergeCell ref="E16:J16"/>
    <mergeCell ref="A17:D17"/>
    <mergeCell ref="E7:G7"/>
    <mergeCell ref="A9:C9"/>
    <mergeCell ref="E9:J9"/>
    <mergeCell ref="E11:J11"/>
    <mergeCell ref="E12:J12"/>
    <mergeCell ref="E13:J13"/>
    <mergeCell ref="E14:J14"/>
  </mergeCells>
  <pageMargins left="0.70866141732283472" right="0.70866141732283472" top="0.74803149606299213" bottom="0.74803149606299213" header="0.31496062992125984" footer="0.31496062992125984"/>
  <pageSetup paperSize="9" scale="61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9"/>
  <sheetViews>
    <sheetView workbookViewId="0">
      <selection activeCell="K20" sqref="K20:K24"/>
    </sheetView>
  </sheetViews>
  <sheetFormatPr defaultRowHeight="18.75"/>
  <cols>
    <col min="1" max="2" width="9.140625" style="1"/>
    <col min="3" max="3" width="12.42578125" style="1" customWidth="1"/>
    <col min="4" max="4" width="19" style="1" customWidth="1"/>
    <col min="5" max="10" width="9.140625" style="1"/>
    <col min="11" max="11" width="11.28515625" style="1" customWidth="1"/>
    <col min="12" max="12" width="15" style="1" customWidth="1"/>
    <col min="13" max="16384" width="9.140625" style="1"/>
  </cols>
  <sheetData>
    <row r="1" spans="1:12">
      <c r="A1" s="1" t="s">
        <v>50</v>
      </c>
      <c r="J1" s="1" t="s">
        <v>0</v>
      </c>
    </row>
    <row r="2" spans="1:12">
      <c r="A2" s="1" t="s">
        <v>23</v>
      </c>
      <c r="J2" s="1" t="s">
        <v>1</v>
      </c>
    </row>
    <row r="3" spans="1:12">
      <c r="A3" s="1" t="s">
        <v>36</v>
      </c>
      <c r="J3" s="1" t="s">
        <v>2</v>
      </c>
    </row>
    <row r="4" spans="1:12" ht="27" customHeight="1">
      <c r="J4" s="2"/>
      <c r="K4" s="2"/>
      <c r="L4" s="2"/>
    </row>
    <row r="5" spans="1:12" ht="3" customHeight="1"/>
    <row r="6" spans="1:12">
      <c r="F6" s="1" t="s">
        <v>3</v>
      </c>
    </row>
    <row r="7" spans="1:12">
      <c r="E7" s="30" t="s">
        <v>52</v>
      </c>
      <c r="F7" s="30"/>
      <c r="G7" s="30"/>
    </row>
    <row r="8" spans="1:12" ht="6" customHeight="1"/>
    <row r="9" spans="1:12">
      <c r="A9" s="31" t="s">
        <v>4</v>
      </c>
      <c r="B9" s="32"/>
      <c r="C9" s="33"/>
      <c r="D9" s="3" t="s">
        <v>9</v>
      </c>
      <c r="E9" s="34" t="s">
        <v>10</v>
      </c>
      <c r="F9" s="35"/>
      <c r="G9" s="35"/>
      <c r="H9" s="35"/>
      <c r="I9" s="35"/>
      <c r="J9" s="36"/>
      <c r="K9" s="4" t="s">
        <v>11</v>
      </c>
      <c r="L9" s="4" t="s">
        <v>13</v>
      </c>
    </row>
    <row r="10" spans="1:12">
      <c r="A10" s="5" t="s">
        <v>5</v>
      </c>
      <c r="B10" s="5" t="s">
        <v>6</v>
      </c>
      <c r="C10" s="5" t="s">
        <v>7</v>
      </c>
      <c r="D10" s="6" t="s">
        <v>8</v>
      </c>
      <c r="E10" s="6"/>
      <c r="F10" s="2"/>
      <c r="G10" s="2"/>
      <c r="H10" s="2"/>
      <c r="I10" s="2"/>
      <c r="J10" s="7"/>
      <c r="K10" s="8" t="s">
        <v>12</v>
      </c>
      <c r="L10" s="8" t="s">
        <v>14</v>
      </c>
    </row>
    <row r="11" spans="1:12" ht="37.5" customHeight="1">
      <c r="A11" s="5"/>
      <c r="B11" s="5"/>
      <c r="C11" s="5"/>
      <c r="D11" s="5"/>
      <c r="E11" s="48" t="s">
        <v>26</v>
      </c>
      <c r="F11" s="49"/>
      <c r="G11" s="49"/>
      <c r="H11" s="49"/>
      <c r="I11" s="49"/>
      <c r="J11" s="50"/>
      <c r="K11" s="9"/>
      <c r="L11" s="10">
        <v>60</v>
      </c>
    </row>
    <row r="12" spans="1:12" ht="23.25" customHeight="1">
      <c r="A12" s="9">
        <v>5.8</v>
      </c>
      <c r="B12" s="9">
        <v>4.13</v>
      </c>
      <c r="C12" s="9">
        <v>40.6</v>
      </c>
      <c r="D12" s="9">
        <v>223.3</v>
      </c>
      <c r="E12" s="37" t="s">
        <v>48</v>
      </c>
      <c r="F12" s="37"/>
      <c r="G12" s="37"/>
      <c r="H12" s="37"/>
      <c r="I12" s="37"/>
      <c r="J12" s="37"/>
      <c r="K12" s="9">
        <v>200</v>
      </c>
      <c r="L12" s="9"/>
    </row>
    <row r="13" spans="1:12" ht="23.25" customHeight="1">
      <c r="A13" s="9">
        <v>29.04</v>
      </c>
      <c r="B13" s="9">
        <v>2.14</v>
      </c>
      <c r="C13" s="9">
        <v>1.01</v>
      </c>
      <c r="D13" s="9">
        <v>139.38999999999999</v>
      </c>
      <c r="E13" s="37" t="s">
        <v>37</v>
      </c>
      <c r="F13" s="37"/>
      <c r="G13" s="37"/>
      <c r="H13" s="37"/>
      <c r="I13" s="37"/>
      <c r="J13" s="37"/>
      <c r="K13" s="9">
        <v>90</v>
      </c>
      <c r="L13" s="9"/>
    </row>
    <row r="14" spans="1:12" ht="23.25" customHeight="1">
      <c r="A14" s="9">
        <v>1.5</v>
      </c>
      <c r="B14" s="9">
        <v>1.4</v>
      </c>
      <c r="C14" s="9">
        <v>8.6</v>
      </c>
      <c r="D14" s="9">
        <v>52.9</v>
      </c>
      <c r="E14" s="37" t="s">
        <v>38</v>
      </c>
      <c r="F14" s="37"/>
      <c r="G14" s="37"/>
      <c r="H14" s="37"/>
      <c r="I14" s="37"/>
      <c r="J14" s="37"/>
      <c r="K14" s="9">
        <v>200</v>
      </c>
      <c r="L14" s="9"/>
    </row>
    <row r="15" spans="1:12" ht="26.25" customHeight="1">
      <c r="A15" s="9">
        <v>1.18</v>
      </c>
      <c r="B15" s="9">
        <v>0.15</v>
      </c>
      <c r="C15" s="9">
        <v>7.25</v>
      </c>
      <c r="D15" s="9">
        <v>58.75</v>
      </c>
      <c r="E15" s="42" t="s">
        <v>15</v>
      </c>
      <c r="F15" s="43"/>
      <c r="G15" s="43"/>
      <c r="H15" s="43"/>
      <c r="I15" s="43"/>
      <c r="J15" s="44"/>
      <c r="K15" s="9">
        <v>15</v>
      </c>
      <c r="L15" s="9"/>
    </row>
    <row r="16" spans="1:12" ht="26.25" customHeight="1">
      <c r="A16" s="9">
        <v>1</v>
      </c>
      <c r="B16" s="9">
        <v>0.2</v>
      </c>
      <c r="C16" s="9">
        <v>5.95</v>
      </c>
      <c r="D16" s="9">
        <v>29.7</v>
      </c>
      <c r="E16" s="37" t="s">
        <v>16</v>
      </c>
      <c r="F16" s="37"/>
      <c r="G16" s="37"/>
      <c r="H16" s="37"/>
      <c r="I16" s="37"/>
      <c r="J16" s="37"/>
      <c r="K16" s="9">
        <v>15</v>
      </c>
      <c r="L16" s="9"/>
    </row>
    <row r="17" spans="1:12" ht="24" customHeight="1">
      <c r="A17" s="39" t="s">
        <v>42</v>
      </c>
      <c r="B17" s="40"/>
      <c r="C17" s="40"/>
      <c r="D17" s="41"/>
      <c r="E17" s="23"/>
      <c r="F17" s="24"/>
      <c r="G17" s="24"/>
      <c r="H17" s="24"/>
      <c r="I17" s="24"/>
      <c r="J17" s="25"/>
      <c r="K17" s="9"/>
      <c r="L17" s="9"/>
    </row>
    <row r="18" spans="1:12" ht="22.5" customHeight="1">
      <c r="A18" s="22">
        <f>SUM(A12:A16)</f>
        <v>38.519999999999996</v>
      </c>
      <c r="B18" s="22">
        <f>SUM(B12:B16)</f>
        <v>8.02</v>
      </c>
      <c r="C18" s="22">
        <f>SUM(C12:C16)</f>
        <v>63.410000000000004</v>
      </c>
      <c r="D18" s="22">
        <f>SUM(D12:D16)</f>
        <v>504.03999999999996</v>
      </c>
      <c r="E18" s="45"/>
      <c r="F18" s="46"/>
      <c r="G18" s="46"/>
      <c r="H18" s="46"/>
      <c r="I18" s="46"/>
      <c r="J18" s="47"/>
      <c r="K18" s="22">
        <f>SUM(K12:K16)</f>
        <v>520</v>
      </c>
      <c r="L18" s="15"/>
    </row>
    <row r="19" spans="1:12" ht="36.75" customHeight="1">
      <c r="A19" s="9"/>
      <c r="B19" s="9"/>
      <c r="C19" s="9"/>
      <c r="D19" s="9"/>
      <c r="E19" s="48" t="s">
        <v>27</v>
      </c>
      <c r="F19" s="49"/>
      <c r="G19" s="49"/>
      <c r="H19" s="49"/>
      <c r="I19" s="49"/>
      <c r="J19" s="50"/>
      <c r="K19" s="9"/>
      <c r="L19" s="10">
        <v>60</v>
      </c>
    </row>
    <row r="20" spans="1:12" ht="22.5" customHeight="1">
      <c r="A20" s="9">
        <v>1.96</v>
      </c>
      <c r="B20" s="9">
        <v>6.16</v>
      </c>
      <c r="C20" s="9">
        <v>13.25</v>
      </c>
      <c r="D20" s="9">
        <v>115.63</v>
      </c>
      <c r="E20" s="37" t="s">
        <v>39</v>
      </c>
      <c r="F20" s="37"/>
      <c r="G20" s="37"/>
      <c r="H20" s="37"/>
      <c r="I20" s="37"/>
      <c r="J20" s="37"/>
      <c r="K20" s="9">
        <v>200</v>
      </c>
      <c r="L20" s="9"/>
    </row>
    <row r="21" spans="1:12" ht="22.5" customHeight="1">
      <c r="A21" s="9">
        <v>21.7</v>
      </c>
      <c r="B21" s="9">
        <v>18.48</v>
      </c>
      <c r="C21" s="9">
        <v>56.42</v>
      </c>
      <c r="D21" s="9">
        <v>478.8</v>
      </c>
      <c r="E21" s="37" t="s">
        <v>40</v>
      </c>
      <c r="F21" s="37"/>
      <c r="G21" s="37"/>
      <c r="H21" s="37"/>
      <c r="I21" s="37"/>
      <c r="J21" s="37"/>
      <c r="K21" s="9">
        <v>170</v>
      </c>
      <c r="L21" s="9"/>
    </row>
    <row r="22" spans="1:12" ht="23.25" customHeight="1">
      <c r="A22" s="9">
        <v>1.5</v>
      </c>
      <c r="B22" s="9">
        <v>1.4</v>
      </c>
      <c r="C22" s="9">
        <v>8.6</v>
      </c>
      <c r="D22" s="9">
        <v>52.9</v>
      </c>
      <c r="E22" s="37" t="s">
        <v>51</v>
      </c>
      <c r="F22" s="37"/>
      <c r="G22" s="37"/>
      <c r="H22" s="37"/>
      <c r="I22" s="37"/>
      <c r="J22" s="37"/>
      <c r="K22" s="9">
        <v>200</v>
      </c>
      <c r="L22" s="9"/>
    </row>
    <row r="23" spans="1:12" ht="22.5" customHeight="1">
      <c r="A23" s="9">
        <v>1.18</v>
      </c>
      <c r="B23" s="9">
        <v>0.15</v>
      </c>
      <c r="C23" s="9">
        <v>7.25</v>
      </c>
      <c r="D23" s="9">
        <v>58.75</v>
      </c>
      <c r="E23" s="37" t="s">
        <v>20</v>
      </c>
      <c r="F23" s="37"/>
      <c r="G23" s="37"/>
      <c r="H23" s="37"/>
      <c r="I23" s="37"/>
      <c r="J23" s="37"/>
      <c r="K23" s="9">
        <v>15</v>
      </c>
      <c r="L23" s="9"/>
    </row>
    <row r="24" spans="1:12" ht="22.5" customHeight="1">
      <c r="A24" s="9">
        <v>1</v>
      </c>
      <c r="B24" s="9">
        <v>0.2</v>
      </c>
      <c r="C24" s="9">
        <v>5.95</v>
      </c>
      <c r="D24" s="9">
        <v>29.7</v>
      </c>
      <c r="E24" s="37" t="s">
        <v>16</v>
      </c>
      <c r="F24" s="37"/>
      <c r="G24" s="37"/>
      <c r="H24" s="37"/>
      <c r="I24" s="37"/>
      <c r="J24" s="37"/>
      <c r="K24" s="9">
        <v>15</v>
      </c>
      <c r="L24" s="9"/>
    </row>
    <row r="25" spans="1:12" ht="22.5" customHeight="1">
      <c r="A25" s="39" t="s">
        <v>43</v>
      </c>
      <c r="B25" s="40"/>
      <c r="C25" s="40"/>
      <c r="D25" s="41"/>
      <c r="E25" s="23"/>
      <c r="F25" s="24"/>
      <c r="G25" s="24"/>
      <c r="H25" s="24"/>
      <c r="I25" s="24"/>
      <c r="J25" s="25"/>
      <c r="K25" s="9"/>
      <c r="L25" s="9"/>
    </row>
    <row r="26" spans="1:12" ht="22.5" customHeight="1">
      <c r="A26" s="22">
        <f>SUM(A20:A24)</f>
        <v>27.34</v>
      </c>
      <c r="B26" s="22">
        <f>SUM(B20:B24)</f>
        <v>26.389999999999997</v>
      </c>
      <c r="C26" s="22">
        <f>SUM(C20:C24)</f>
        <v>91.47</v>
      </c>
      <c r="D26" s="22">
        <f>SUM(D20:D24)</f>
        <v>735.78000000000009</v>
      </c>
      <c r="E26" s="38"/>
      <c r="F26" s="38"/>
      <c r="G26" s="38"/>
      <c r="H26" s="38"/>
      <c r="I26" s="38"/>
      <c r="J26" s="38"/>
      <c r="K26" s="22">
        <f>SUM(K20:K24)</f>
        <v>600</v>
      </c>
      <c r="L26" s="22"/>
    </row>
    <row r="28" spans="1:12">
      <c r="G28" s="1" t="s">
        <v>21</v>
      </c>
    </row>
    <row r="29" spans="1:12">
      <c r="G29" s="1" t="s">
        <v>22</v>
      </c>
    </row>
  </sheetData>
  <mergeCells count="19">
    <mergeCell ref="E14:J14"/>
    <mergeCell ref="E15:J15"/>
    <mergeCell ref="A25:D25"/>
    <mergeCell ref="E26:J26"/>
    <mergeCell ref="E18:J18"/>
    <mergeCell ref="E20:J20"/>
    <mergeCell ref="E21:J21"/>
    <mergeCell ref="E22:J22"/>
    <mergeCell ref="E23:J23"/>
    <mergeCell ref="E24:J24"/>
    <mergeCell ref="E19:J19"/>
    <mergeCell ref="A17:D17"/>
    <mergeCell ref="E16:J16"/>
    <mergeCell ref="E7:G7"/>
    <mergeCell ref="E13:J13"/>
    <mergeCell ref="A9:C9"/>
    <mergeCell ref="E9:J9"/>
    <mergeCell ref="E11:J11"/>
    <mergeCell ref="E12:J12"/>
  </mergeCells>
  <pageMargins left="0.70866141732283472" right="0.70866141732283472" top="0.74803149606299213" bottom="0.74803149606299213" header="0.31496062992125984" footer="0.31496062992125984"/>
  <pageSetup paperSize="9" scale="62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43"/>
  <sheetViews>
    <sheetView topLeftCell="A19" workbookViewId="0">
      <selection activeCell="A13" sqref="A13:XFD19"/>
    </sheetView>
  </sheetViews>
  <sheetFormatPr defaultRowHeight="18.75"/>
  <cols>
    <col min="1" max="2" width="9.140625" style="1"/>
    <col min="3" max="3" width="12.85546875" style="1" customWidth="1"/>
    <col min="4" max="4" width="19.140625" style="1" customWidth="1"/>
    <col min="5" max="5" width="9.140625" style="1" customWidth="1"/>
    <col min="6" max="10" width="9.140625" style="1"/>
    <col min="11" max="11" width="12.140625" style="1" customWidth="1"/>
    <col min="12" max="12" width="14.42578125" style="1" customWidth="1"/>
    <col min="13" max="16384" width="9.140625" style="1"/>
  </cols>
  <sheetData>
    <row r="1" spans="1:12">
      <c r="A1" s="1" t="s">
        <v>50</v>
      </c>
      <c r="J1" s="1" t="s">
        <v>0</v>
      </c>
    </row>
    <row r="2" spans="1:12">
      <c r="A2" s="1" t="s">
        <v>23</v>
      </c>
      <c r="J2" s="1" t="s">
        <v>1</v>
      </c>
    </row>
    <row r="3" spans="1:12">
      <c r="A3" s="1" t="s">
        <v>36</v>
      </c>
      <c r="J3" s="1" t="s">
        <v>2</v>
      </c>
    </row>
    <row r="4" spans="1:12" ht="29.25" customHeight="1">
      <c r="J4" s="2"/>
      <c r="K4" s="2"/>
      <c r="L4" s="2"/>
    </row>
    <row r="5" spans="1:12" ht="3" customHeight="1"/>
    <row r="6" spans="1:12">
      <c r="F6" s="1" t="s">
        <v>3</v>
      </c>
    </row>
    <row r="7" spans="1:12">
      <c r="E7" s="30" t="s">
        <v>52</v>
      </c>
      <c r="F7" s="30"/>
      <c r="G7" s="30"/>
    </row>
    <row r="8" spans="1:12" ht="3" customHeight="1"/>
    <row r="9" spans="1:12">
      <c r="A9" s="31" t="s">
        <v>4</v>
      </c>
      <c r="B9" s="32"/>
      <c r="C9" s="33"/>
      <c r="D9" s="3" t="s">
        <v>9</v>
      </c>
      <c r="E9" s="34" t="s">
        <v>10</v>
      </c>
      <c r="F9" s="35"/>
      <c r="G9" s="35"/>
      <c r="H9" s="35"/>
      <c r="I9" s="35"/>
      <c r="J9" s="36"/>
      <c r="K9" s="4" t="s">
        <v>11</v>
      </c>
      <c r="L9" s="4" t="s">
        <v>13</v>
      </c>
    </row>
    <row r="10" spans="1:12">
      <c r="A10" s="5" t="s">
        <v>5</v>
      </c>
      <c r="B10" s="5" t="s">
        <v>6</v>
      </c>
      <c r="C10" s="5" t="s">
        <v>7</v>
      </c>
      <c r="D10" s="6" t="s">
        <v>8</v>
      </c>
      <c r="E10" s="6"/>
      <c r="F10" s="2"/>
      <c r="G10" s="2"/>
      <c r="H10" s="2"/>
      <c r="I10" s="2"/>
      <c r="J10" s="7"/>
      <c r="K10" s="8" t="s">
        <v>12</v>
      </c>
      <c r="L10" s="8" t="s">
        <v>14</v>
      </c>
    </row>
    <row r="11" spans="1:12">
      <c r="A11" s="5"/>
      <c r="B11" s="5"/>
      <c r="C11" s="5"/>
      <c r="D11" s="6"/>
      <c r="E11" s="45" t="s">
        <v>30</v>
      </c>
      <c r="F11" s="46"/>
      <c r="G11" s="46"/>
      <c r="H11" s="46"/>
      <c r="I11" s="46"/>
      <c r="J11" s="47"/>
      <c r="K11" s="8"/>
      <c r="L11" s="8"/>
    </row>
    <row r="12" spans="1:12" ht="37.5" customHeight="1">
      <c r="A12" s="5"/>
      <c r="B12" s="5"/>
      <c r="C12" s="5"/>
      <c r="D12" s="5"/>
      <c r="E12" s="48" t="s">
        <v>28</v>
      </c>
      <c r="F12" s="49"/>
      <c r="G12" s="49"/>
      <c r="H12" s="49"/>
      <c r="I12" s="49"/>
      <c r="J12" s="50"/>
      <c r="K12" s="9"/>
      <c r="L12" s="14">
        <v>140</v>
      </c>
    </row>
    <row r="13" spans="1:12" ht="23.25" customHeight="1">
      <c r="A13" s="9">
        <v>5.8</v>
      </c>
      <c r="B13" s="9">
        <v>4.13</v>
      </c>
      <c r="C13" s="9">
        <v>40.6</v>
      </c>
      <c r="D13" s="9">
        <v>223.3</v>
      </c>
      <c r="E13" s="37" t="s">
        <v>48</v>
      </c>
      <c r="F13" s="37"/>
      <c r="G13" s="37"/>
      <c r="H13" s="37"/>
      <c r="I13" s="37"/>
      <c r="J13" s="37"/>
      <c r="K13" s="9">
        <v>200</v>
      </c>
      <c r="L13" s="9"/>
    </row>
    <row r="14" spans="1:12" ht="23.25" customHeight="1">
      <c r="A14" s="9">
        <v>32.26</v>
      </c>
      <c r="B14" s="9">
        <v>2.38</v>
      </c>
      <c r="C14" s="9">
        <v>1.1299999999999999</v>
      </c>
      <c r="D14" s="9">
        <v>154.88</v>
      </c>
      <c r="E14" s="37" t="s">
        <v>37</v>
      </c>
      <c r="F14" s="37"/>
      <c r="G14" s="37"/>
      <c r="H14" s="37"/>
      <c r="I14" s="37"/>
      <c r="J14" s="37"/>
      <c r="K14" s="9">
        <v>100</v>
      </c>
      <c r="L14" s="9"/>
    </row>
    <row r="15" spans="1:12" ht="23.25" customHeight="1">
      <c r="A15" s="9">
        <v>1.5</v>
      </c>
      <c r="B15" s="9">
        <v>1.4</v>
      </c>
      <c r="C15" s="9">
        <v>8.6</v>
      </c>
      <c r="D15" s="9">
        <v>52.9</v>
      </c>
      <c r="E15" s="37" t="s">
        <v>38</v>
      </c>
      <c r="F15" s="37"/>
      <c r="G15" s="37"/>
      <c r="H15" s="37"/>
      <c r="I15" s="37"/>
      <c r="J15" s="37"/>
      <c r="K15" s="9">
        <v>200</v>
      </c>
      <c r="L15" s="9"/>
    </row>
    <row r="16" spans="1:12" ht="26.25" customHeight="1">
      <c r="A16" s="9">
        <v>1.18</v>
      </c>
      <c r="B16" s="9">
        <v>0.15</v>
      </c>
      <c r="C16" s="9">
        <v>7.25</v>
      </c>
      <c r="D16" s="9">
        <v>58.75</v>
      </c>
      <c r="E16" s="42" t="s">
        <v>15</v>
      </c>
      <c r="F16" s="43"/>
      <c r="G16" s="43"/>
      <c r="H16" s="43"/>
      <c r="I16" s="43"/>
      <c r="J16" s="44"/>
      <c r="K16" s="9">
        <v>15</v>
      </c>
      <c r="L16" s="9"/>
    </row>
    <row r="17" spans="1:12" ht="26.25" customHeight="1">
      <c r="A17" s="9">
        <v>1</v>
      </c>
      <c r="B17" s="9">
        <v>0.2</v>
      </c>
      <c r="C17" s="9">
        <v>5.95</v>
      </c>
      <c r="D17" s="9">
        <v>29.7</v>
      </c>
      <c r="E17" s="37" t="s">
        <v>16</v>
      </c>
      <c r="F17" s="37"/>
      <c r="G17" s="37"/>
      <c r="H17" s="37"/>
      <c r="I17" s="37"/>
      <c r="J17" s="37"/>
      <c r="K17" s="9">
        <v>15</v>
      </c>
      <c r="L17" s="9"/>
    </row>
    <row r="18" spans="1:12" ht="24" customHeight="1">
      <c r="A18" s="39" t="s">
        <v>42</v>
      </c>
      <c r="B18" s="40"/>
      <c r="C18" s="40"/>
      <c r="D18" s="41"/>
      <c r="E18" s="23"/>
      <c r="F18" s="24"/>
      <c r="G18" s="24"/>
      <c r="H18" s="24"/>
      <c r="I18" s="24"/>
      <c r="J18" s="25"/>
      <c r="K18" s="9"/>
      <c r="L18" s="9"/>
    </row>
    <row r="19" spans="1:12" ht="22.5" customHeight="1">
      <c r="A19" s="22">
        <f>SUM(A13:A17)</f>
        <v>41.739999999999995</v>
      </c>
      <c r="B19" s="22">
        <f>SUM(B13:B17)</f>
        <v>8.26</v>
      </c>
      <c r="C19" s="22">
        <f>SUM(C13:C17)</f>
        <v>63.530000000000008</v>
      </c>
      <c r="D19" s="22">
        <f>SUM(D13:D17)</f>
        <v>519.53</v>
      </c>
      <c r="E19" s="45"/>
      <c r="F19" s="46"/>
      <c r="G19" s="46"/>
      <c r="H19" s="46"/>
      <c r="I19" s="46"/>
      <c r="J19" s="47"/>
      <c r="K19" s="22">
        <f>SUM(K13:K17)</f>
        <v>530</v>
      </c>
      <c r="L19" s="15"/>
    </row>
    <row r="20" spans="1:12" ht="35.25" customHeight="1">
      <c r="A20" s="14"/>
      <c r="B20" s="14"/>
      <c r="C20" s="14"/>
      <c r="D20" s="14"/>
      <c r="E20" s="48" t="s">
        <v>29</v>
      </c>
      <c r="F20" s="49"/>
      <c r="G20" s="49"/>
      <c r="H20" s="49"/>
      <c r="I20" s="49"/>
      <c r="J20" s="50"/>
      <c r="K20" s="14"/>
      <c r="L20" s="15"/>
    </row>
    <row r="21" spans="1:12" ht="27.75" customHeight="1">
      <c r="A21" s="9">
        <v>19.3</v>
      </c>
      <c r="B21" s="9">
        <v>4.8899999999999997</v>
      </c>
      <c r="C21" s="9">
        <v>12.67</v>
      </c>
      <c r="D21" s="9">
        <v>171.1</v>
      </c>
      <c r="E21" s="42" t="s">
        <v>41</v>
      </c>
      <c r="F21" s="43"/>
      <c r="G21" s="43"/>
      <c r="H21" s="43"/>
      <c r="I21" s="43"/>
      <c r="J21" s="44"/>
      <c r="K21" s="9">
        <v>100</v>
      </c>
      <c r="L21" s="5"/>
    </row>
    <row r="22" spans="1:12" ht="27.75" customHeight="1">
      <c r="A22" s="9">
        <v>18.48</v>
      </c>
      <c r="B22" s="9">
        <v>1.32</v>
      </c>
      <c r="C22" s="9">
        <v>43.56</v>
      </c>
      <c r="D22" s="9">
        <v>259.92</v>
      </c>
      <c r="E22" s="42" t="s">
        <v>49</v>
      </c>
      <c r="F22" s="43"/>
      <c r="G22" s="43"/>
      <c r="H22" s="43"/>
      <c r="I22" s="43"/>
      <c r="J22" s="44"/>
      <c r="K22" s="9">
        <v>180</v>
      </c>
      <c r="L22" s="5"/>
    </row>
    <row r="23" spans="1:12" ht="27.75" customHeight="1">
      <c r="A23" s="9">
        <v>3.92</v>
      </c>
      <c r="B23" s="9">
        <v>0.5</v>
      </c>
      <c r="C23" s="9">
        <v>24.16</v>
      </c>
      <c r="D23" s="9">
        <v>117.5</v>
      </c>
      <c r="E23" s="37" t="s">
        <v>20</v>
      </c>
      <c r="F23" s="37"/>
      <c r="G23" s="37"/>
      <c r="H23" s="37"/>
      <c r="I23" s="37"/>
      <c r="J23" s="37"/>
      <c r="K23" s="9">
        <v>50</v>
      </c>
      <c r="L23" s="9"/>
    </row>
    <row r="24" spans="1:12" ht="27.75" customHeight="1">
      <c r="A24" s="9">
        <v>2</v>
      </c>
      <c r="B24" s="9">
        <v>0.4</v>
      </c>
      <c r="C24" s="9">
        <v>11.9</v>
      </c>
      <c r="D24" s="9">
        <v>59.4</v>
      </c>
      <c r="E24" s="37" t="s">
        <v>16</v>
      </c>
      <c r="F24" s="37"/>
      <c r="G24" s="37"/>
      <c r="H24" s="37"/>
      <c r="I24" s="37"/>
      <c r="J24" s="37"/>
      <c r="K24" s="9">
        <v>30</v>
      </c>
      <c r="L24" s="9"/>
    </row>
    <row r="25" spans="1:12" ht="23.25" customHeight="1">
      <c r="A25" s="9">
        <v>0.19</v>
      </c>
      <c r="B25" s="9">
        <v>0</v>
      </c>
      <c r="C25" s="9">
        <v>6.5</v>
      </c>
      <c r="D25" s="9">
        <v>26.4</v>
      </c>
      <c r="E25" s="37" t="s">
        <v>51</v>
      </c>
      <c r="F25" s="37"/>
      <c r="G25" s="37"/>
      <c r="H25" s="37"/>
      <c r="I25" s="37"/>
      <c r="J25" s="37"/>
      <c r="K25" s="9">
        <v>200</v>
      </c>
      <c r="L25" s="9"/>
    </row>
    <row r="26" spans="1:12" ht="27.75" customHeight="1">
      <c r="A26" s="39" t="s">
        <v>44</v>
      </c>
      <c r="B26" s="40"/>
      <c r="C26" s="40"/>
      <c r="D26" s="41"/>
      <c r="E26" s="11"/>
      <c r="F26" s="12"/>
      <c r="G26" s="12"/>
      <c r="H26" s="12"/>
      <c r="I26" s="12"/>
      <c r="J26" s="13"/>
      <c r="K26" s="9"/>
      <c r="L26" s="9"/>
    </row>
    <row r="27" spans="1:12" ht="27.75" customHeight="1">
      <c r="A27" s="14">
        <f>SUM(A21+A22+A23+A24+A25)</f>
        <v>43.89</v>
      </c>
      <c r="B27" s="21">
        <f t="shared" ref="B27:D27" si="0">SUM(B21+B22+B23+B24+B25)</f>
        <v>7.11</v>
      </c>
      <c r="C27" s="21">
        <f t="shared" si="0"/>
        <v>98.79</v>
      </c>
      <c r="D27" s="21">
        <f t="shared" si="0"/>
        <v>634.31999999999994</v>
      </c>
      <c r="E27" s="45"/>
      <c r="F27" s="46"/>
      <c r="G27" s="46"/>
      <c r="H27" s="46"/>
      <c r="I27" s="46"/>
      <c r="J27" s="47"/>
      <c r="K27" s="14">
        <v>560</v>
      </c>
      <c r="L27" s="15"/>
    </row>
    <row r="28" spans="1:12">
      <c r="A28" s="14"/>
      <c r="B28" s="14"/>
      <c r="C28" s="14"/>
      <c r="D28" s="14"/>
      <c r="E28" s="45" t="s">
        <v>31</v>
      </c>
      <c r="F28" s="46"/>
      <c r="G28" s="46"/>
      <c r="H28" s="46"/>
      <c r="I28" s="46"/>
      <c r="J28" s="47"/>
      <c r="K28" s="14"/>
      <c r="L28" s="15"/>
    </row>
    <row r="29" spans="1:12" ht="35.25" customHeight="1">
      <c r="A29" s="9"/>
      <c r="B29" s="9"/>
      <c r="C29" s="9"/>
      <c r="D29" s="9"/>
      <c r="E29" s="48" t="s">
        <v>32</v>
      </c>
      <c r="F29" s="49"/>
      <c r="G29" s="49"/>
      <c r="H29" s="49"/>
      <c r="I29" s="49"/>
      <c r="J29" s="50"/>
      <c r="K29" s="9"/>
      <c r="L29" s="14">
        <v>140</v>
      </c>
    </row>
    <row r="30" spans="1:12" ht="22.5" customHeight="1">
      <c r="A30" s="9">
        <v>1.96</v>
      </c>
      <c r="B30" s="9">
        <v>6.16</v>
      </c>
      <c r="C30" s="9">
        <v>13.25</v>
      </c>
      <c r="D30" s="9">
        <v>115.63</v>
      </c>
      <c r="E30" s="37" t="s">
        <v>39</v>
      </c>
      <c r="F30" s="37"/>
      <c r="G30" s="37"/>
      <c r="H30" s="37"/>
      <c r="I30" s="37"/>
      <c r="J30" s="37"/>
      <c r="K30" s="9">
        <v>200</v>
      </c>
      <c r="L30" s="9"/>
    </row>
    <row r="31" spans="1:12" ht="22.5" customHeight="1">
      <c r="A31" s="9">
        <v>21.7</v>
      </c>
      <c r="B31" s="9">
        <v>18.48</v>
      </c>
      <c r="C31" s="9">
        <v>56.42</v>
      </c>
      <c r="D31" s="9">
        <v>478.8</v>
      </c>
      <c r="E31" s="37" t="s">
        <v>40</v>
      </c>
      <c r="F31" s="37"/>
      <c r="G31" s="37"/>
      <c r="H31" s="37"/>
      <c r="I31" s="37"/>
      <c r="J31" s="37"/>
      <c r="K31" s="9">
        <v>200</v>
      </c>
      <c r="L31" s="9"/>
    </row>
    <row r="32" spans="1:12" ht="23.25" customHeight="1">
      <c r="A32" s="9">
        <v>1.5</v>
      </c>
      <c r="B32" s="9">
        <v>1.4</v>
      </c>
      <c r="C32" s="9">
        <v>8.6</v>
      </c>
      <c r="D32" s="9">
        <v>52.9</v>
      </c>
      <c r="E32" s="37" t="s">
        <v>51</v>
      </c>
      <c r="F32" s="37"/>
      <c r="G32" s="37"/>
      <c r="H32" s="37"/>
      <c r="I32" s="37"/>
      <c r="J32" s="37"/>
      <c r="K32" s="9">
        <v>200</v>
      </c>
      <c r="L32" s="9"/>
    </row>
    <row r="33" spans="1:12" ht="22.5" customHeight="1">
      <c r="A33" s="9">
        <v>1.18</v>
      </c>
      <c r="B33" s="9">
        <v>0.15</v>
      </c>
      <c r="C33" s="9">
        <v>7.25</v>
      </c>
      <c r="D33" s="9">
        <v>58.75</v>
      </c>
      <c r="E33" s="37" t="s">
        <v>20</v>
      </c>
      <c r="F33" s="37"/>
      <c r="G33" s="37"/>
      <c r="H33" s="37"/>
      <c r="I33" s="37"/>
      <c r="J33" s="37"/>
      <c r="K33" s="9">
        <v>15</v>
      </c>
      <c r="L33" s="9"/>
    </row>
    <row r="34" spans="1:12" ht="22.5" customHeight="1">
      <c r="A34" s="9">
        <v>1</v>
      </c>
      <c r="B34" s="9">
        <v>0.2</v>
      </c>
      <c r="C34" s="9">
        <v>5.95</v>
      </c>
      <c r="D34" s="9">
        <v>29.7</v>
      </c>
      <c r="E34" s="37" t="s">
        <v>16</v>
      </c>
      <c r="F34" s="37"/>
      <c r="G34" s="37"/>
      <c r="H34" s="37"/>
      <c r="I34" s="37"/>
      <c r="J34" s="37"/>
      <c r="K34" s="9">
        <v>15</v>
      </c>
      <c r="L34" s="9"/>
    </row>
    <row r="35" spans="1:12" ht="22.5" customHeight="1">
      <c r="A35" s="39" t="s">
        <v>43</v>
      </c>
      <c r="B35" s="40"/>
      <c r="C35" s="40"/>
      <c r="D35" s="41"/>
      <c r="E35" s="27"/>
      <c r="F35" s="28"/>
      <c r="G35" s="28"/>
      <c r="H35" s="28"/>
      <c r="I35" s="28"/>
      <c r="J35" s="29"/>
      <c r="K35" s="9"/>
      <c r="L35" s="9"/>
    </row>
    <row r="36" spans="1:12" ht="22.5" customHeight="1">
      <c r="A36" s="26">
        <f>SUM(A30:A34)</f>
        <v>27.34</v>
      </c>
      <c r="B36" s="26">
        <f>SUM(B30:B34)</f>
        <v>26.389999999999997</v>
      </c>
      <c r="C36" s="26">
        <f>SUM(C30:C34)</f>
        <v>91.47</v>
      </c>
      <c r="D36" s="26">
        <f>SUM(D30:D34)</f>
        <v>735.78000000000009</v>
      </c>
      <c r="E36" s="38"/>
      <c r="F36" s="38"/>
      <c r="G36" s="38"/>
      <c r="H36" s="38"/>
      <c r="I36" s="38"/>
      <c r="J36" s="38"/>
      <c r="K36" s="26">
        <f>SUM(K30:K34)</f>
        <v>630</v>
      </c>
      <c r="L36" s="26"/>
    </row>
    <row r="37" spans="1:12" ht="35.25" customHeight="1">
      <c r="A37" s="9"/>
      <c r="B37" s="9"/>
      <c r="C37" s="9"/>
      <c r="D37" s="9"/>
      <c r="E37" s="48" t="s">
        <v>33</v>
      </c>
      <c r="F37" s="49"/>
      <c r="G37" s="49"/>
      <c r="H37" s="49"/>
      <c r="I37" s="49"/>
      <c r="J37" s="50"/>
      <c r="K37" s="9"/>
      <c r="L37" s="14"/>
    </row>
    <row r="38" spans="1:12">
      <c r="A38" s="9">
        <v>1.78</v>
      </c>
      <c r="B38" s="9">
        <v>0.39</v>
      </c>
      <c r="C38" s="9">
        <v>15.79</v>
      </c>
      <c r="D38" s="9">
        <v>83.85</v>
      </c>
      <c r="E38" s="37" t="s">
        <v>53</v>
      </c>
      <c r="F38" s="37"/>
      <c r="G38" s="37"/>
      <c r="H38" s="37"/>
      <c r="I38" s="37"/>
      <c r="J38" s="37"/>
      <c r="K38" s="9">
        <v>195</v>
      </c>
      <c r="L38" s="9"/>
    </row>
    <row r="39" spans="1:12">
      <c r="A39" s="9">
        <v>1</v>
      </c>
      <c r="B39" s="9">
        <v>0</v>
      </c>
      <c r="C39" s="9">
        <v>25.4</v>
      </c>
      <c r="D39" s="9">
        <v>110</v>
      </c>
      <c r="E39" s="37" t="s">
        <v>54</v>
      </c>
      <c r="F39" s="37"/>
      <c r="G39" s="37"/>
      <c r="H39" s="37"/>
      <c r="I39" s="37"/>
      <c r="J39" s="37"/>
      <c r="K39" s="9">
        <v>200</v>
      </c>
      <c r="L39" s="9"/>
    </row>
    <row r="40" spans="1:12" ht="24" customHeight="1">
      <c r="A40" s="39" t="s">
        <v>45</v>
      </c>
      <c r="B40" s="40"/>
      <c r="C40" s="40"/>
      <c r="D40" s="41"/>
      <c r="E40" s="27"/>
      <c r="F40" s="28"/>
      <c r="G40" s="28"/>
      <c r="H40" s="28"/>
      <c r="I40" s="28"/>
      <c r="J40" s="29"/>
      <c r="K40" s="9"/>
      <c r="L40" s="9"/>
    </row>
    <row r="41" spans="1:12" s="16" customFormat="1" ht="24" customHeight="1">
      <c r="A41" s="9">
        <f>ROUND(A38+A39,2)</f>
        <v>2.78</v>
      </c>
      <c r="B41" s="9">
        <f t="shared" ref="B41:D41" si="1">ROUND(B38+B39,2)</f>
        <v>0.39</v>
      </c>
      <c r="C41" s="9">
        <f t="shared" si="1"/>
        <v>41.19</v>
      </c>
      <c r="D41" s="9">
        <f t="shared" si="1"/>
        <v>193.85</v>
      </c>
      <c r="E41" s="45"/>
      <c r="F41" s="46"/>
      <c r="G41" s="46"/>
      <c r="H41" s="46"/>
      <c r="I41" s="46"/>
      <c r="J41" s="47"/>
      <c r="K41" s="26">
        <v>395</v>
      </c>
      <c r="L41" s="15"/>
    </row>
    <row r="42" spans="1:12">
      <c r="G42" s="1" t="s">
        <v>21</v>
      </c>
    </row>
    <row r="43" spans="1:12">
      <c r="G43" s="1" t="s">
        <v>22</v>
      </c>
    </row>
  </sheetData>
  <mergeCells count="34">
    <mergeCell ref="E39:J39"/>
    <mergeCell ref="E29:J29"/>
    <mergeCell ref="E28:J28"/>
    <mergeCell ref="A18:D18"/>
    <mergeCell ref="E7:G7"/>
    <mergeCell ref="E15:J15"/>
    <mergeCell ref="E17:J17"/>
    <mergeCell ref="E19:J19"/>
    <mergeCell ref="A26:D26"/>
    <mergeCell ref="A9:C9"/>
    <mergeCell ref="E9:J9"/>
    <mergeCell ref="E12:J12"/>
    <mergeCell ref="E13:J13"/>
    <mergeCell ref="E25:J25"/>
    <mergeCell ref="E14:J14"/>
    <mergeCell ref="E11:J11"/>
    <mergeCell ref="E20:J20"/>
    <mergeCell ref="E21:J21"/>
    <mergeCell ref="E41:J41"/>
    <mergeCell ref="A40:D40"/>
    <mergeCell ref="E16:J16"/>
    <mergeCell ref="E34:J34"/>
    <mergeCell ref="E36:J36"/>
    <mergeCell ref="E37:J37"/>
    <mergeCell ref="E38:J38"/>
    <mergeCell ref="E30:J30"/>
    <mergeCell ref="E31:J31"/>
    <mergeCell ref="E32:J32"/>
    <mergeCell ref="E33:J33"/>
    <mergeCell ref="E22:J22"/>
    <mergeCell ref="E23:J23"/>
    <mergeCell ref="E24:J24"/>
    <mergeCell ref="A35:D35"/>
    <mergeCell ref="E27:J27"/>
  </mergeCells>
  <pageMargins left="0.70866141732283472" right="0.70866141732283472" top="0.74803149606299213" bottom="0.74803149606299213" header="0.31496062992125984" footer="0.31496062992125984"/>
  <pageSetup paperSize="9" scale="61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41"/>
  <sheetViews>
    <sheetView topLeftCell="A22" workbookViewId="0">
      <selection activeCell="A38" sqref="A38:XFD38"/>
    </sheetView>
  </sheetViews>
  <sheetFormatPr defaultRowHeight="18.75"/>
  <cols>
    <col min="1" max="1" width="10.7109375" style="1" bestFit="1" customWidth="1"/>
    <col min="2" max="2" width="9.140625" style="1"/>
    <col min="3" max="3" width="12.85546875" style="1" customWidth="1"/>
    <col min="4" max="4" width="19.140625" style="1" customWidth="1"/>
    <col min="5" max="5" width="9.140625" style="1" customWidth="1"/>
    <col min="6" max="10" width="9.140625" style="1"/>
    <col min="11" max="11" width="12.140625" style="1" customWidth="1"/>
    <col min="12" max="12" width="14.42578125" style="1" customWidth="1"/>
    <col min="13" max="16384" width="9.140625" style="1"/>
  </cols>
  <sheetData>
    <row r="1" spans="1:12">
      <c r="A1" s="1" t="s">
        <v>50</v>
      </c>
      <c r="J1" s="1" t="s">
        <v>0</v>
      </c>
    </row>
    <row r="2" spans="1:12">
      <c r="A2" s="1" t="s">
        <v>23</v>
      </c>
      <c r="J2" s="1" t="s">
        <v>1</v>
      </c>
    </row>
    <row r="3" spans="1:12">
      <c r="A3" s="1" t="s">
        <v>36</v>
      </c>
      <c r="J3" s="1" t="s">
        <v>2</v>
      </c>
    </row>
    <row r="4" spans="1:12" ht="27.75" customHeight="1">
      <c r="J4" s="2"/>
      <c r="K4" s="2"/>
      <c r="L4" s="2"/>
    </row>
    <row r="5" spans="1:12" ht="3" customHeight="1"/>
    <row r="6" spans="1:12">
      <c r="F6" s="1" t="s">
        <v>3</v>
      </c>
    </row>
    <row r="7" spans="1:12">
      <c r="E7" s="30" t="s">
        <v>52</v>
      </c>
      <c r="F7" s="30"/>
      <c r="G7" s="30"/>
    </row>
    <row r="8" spans="1:12" ht="3" customHeight="1"/>
    <row r="9" spans="1:12">
      <c r="A9" s="31" t="s">
        <v>4</v>
      </c>
      <c r="B9" s="32"/>
      <c r="C9" s="33"/>
      <c r="D9" s="3" t="s">
        <v>9</v>
      </c>
      <c r="E9" s="34" t="s">
        <v>10</v>
      </c>
      <c r="F9" s="35"/>
      <c r="G9" s="35"/>
      <c r="H9" s="35"/>
      <c r="I9" s="35"/>
      <c r="J9" s="36"/>
      <c r="K9" s="4" t="s">
        <v>11</v>
      </c>
      <c r="L9" s="4" t="s">
        <v>13</v>
      </c>
    </row>
    <row r="10" spans="1:12">
      <c r="A10" s="5" t="s">
        <v>5</v>
      </c>
      <c r="B10" s="5" t="s">
        <v>6</v>
      </c>
      <c r="C10" s="5" t="s">
        <v>7</v>
      </c>
      <c r="D10" s="6" t="s">
        <v>8</v>
      </c>
      <c r="E10" s="6"/>
      <c r="F10" s="2"/>
      <c r="G10" s="2"/>
      <c r="H10" s="2"/>
      <c r="I10" s="2"/>
      <c r="J10" s="7"/>
      <c r="K10" s="8" t="s">
        <v>12</v>
      </c>
      <c r="L10" s="8" t="s">
        <v>14</v>
      </c>
    </row>
    <row r="11" spans="1:12">
      <c r="A11" s="5"/>
      <c r="B11" s="5"/>
      <c r="C11" s="5"/>
      <c r="D11" s="6"/>
      <c r="E11" s="45" t="s">
        <v>30</v>
      </c>
      <c r="F11" s="46"/>
      <c r="G11" s="46"/>
      <c r="H11" s="46"/>
      <c r="I11" s="46"/>
      <c r="J11" s="47"/>
      <c r="K11" s="8"/>
      <c r="L11" s="8"/>
    </row>
    <row r="12" spans="1:12" ht="37.5" customHeight="1">
      <c r="A12" s="5"/>
      <c r="B12" s="5"/>
      <c r="C12" s="5"/>
      <c r="D12" s="5"/>
      <c r="E12" s="48" t="s">
        <v>34</v>
      </c>
      <c r="F12" s="49"/>
      <c r="G12" s="49"/>
      <c r="H12" s="49"/>
      <c r="I12" s="49"/>
      <c r="J12" s="50"/>
      <c r="K12" s="9"/>
      <c r="L12" s="14">
        <v>123</v>
      </c>
    </row>
    <row r="13" spans="1:12" ht="23.25" customHeight="1">
      <c r="A13" s="9">
        <v>5.8</v>
      </c>
      <c r="B13" s="9">
        <v>4.13</v>
      </c>
      <c r="C13" s="9">
        <v>40.6</v>
      </c>
      <c r="D13" s="9">
        <v>223.3</v>
      </c>
      <c r="E13" s="37" t="s">
        <v>48</v>
      </c>
      <c r="F13" s="37"/>
      <c r="G13" s="37"/>
      <c r="H13" s="37"/>
      <c r="I13" s="37"/>
      <c r="J13" s="37"/>
      <c r="K13" s="9">
        <v>200</v>
      </c>
      <c r="L13" s="9"/>
    </row>
    <row r="14" spans="1:12" ht="23.25" customHeight="1">
      <c r="A14" s="9">
        <v>25.81</v>
      </c>
      <c r="B14" s="9">
        <v>1.9</v>
      </c>
      <c r="C14" s="9">
        <v>0.9</v>
      </c>
      <c r="D14" s="9">
        <v>123.9</v>
      </c>
      <c r="E14" s="37" t="s">
        <v>37</v>
      </c>
      <c r="F14" s="37"/>
      <c r="G14" s="37"/>
      <c r="H14" s="37"/>
      <c r="I14" s="37"/>
      <c r="J14" s="37"/>
      <c r="K14" s="9">
        <v>80</v>
      </c>
      <c r="L14" s="9"/>
    </row>
    <row r="15" spans="1:12" ht="23.25" customHeight="1">
      <c r="A15" s="9">
        <v>1.5</v>
      </c>
      <c r="B15" s="9">
        <v>1.4</v>
      </c>
      <c r="C15" s="9">
        <v>8.6</v>
      </c>
      <c r="D15" s="9">
        <v>52.9</v>
      </c>
      <c r="E15" s="37" t="s">
        <v>38</v>
      </c>
      <c r="F15" s="37"/>
      <c r="G15" s="37"/>
      <c r="H15" s="37"/>
      <c r="I15" s="37"/>
      <c r="J15" s="37"/>
      <c r="K15" s="9">
        <v>200</v>
      </c>
      <c r="L15" s="9"/>
    </row>
    <row r="16" spans="1:12" ht="26.25" customHeight="1">
      <c r="A16" s="9">
        <v>1.18</v>
      </c>
      <c r="B16" s="9">
        <v>0.15</v>
      </c>
      <c r="C16" s="9">
        <v>7.25</v>
      </c>
      <c r="D16" s="9">
        <v>58.75</v>
      </c>
      <c r="E16" s="42" t="s">
        <v>15</v>
      </c>
      <c r="F16" s="43"/>
      <c r="G16" s="43"/>
      <c r="H16" s="43"/>
      <c r="I16" s="43"/>
      <c r="J16" s="44"/>
      <c r="K16" s="9">
        <v>15</v>
      </c>
      <c r="L16" s="9"/>
    </row>
    <row r="17" spans="1:12" ht="26.25" customHeight="1">
      <c r="A17" s="9">
        <v>1</v>
      </c>
      <c r="B17" s="9">
        <v>0.2</v>
      </c>
      <c r="C17" s="9">
        <v>5.95</v>
      </c>
      <c r="D17" s="9">
        <v>29.7</v>
      </c>
      <c r="E17" s="37" t="s">
        <v>16</v>
      </c>
      <c r="F17" s="37"/>
      <c r="G17" s="37"/>
      <c r="H17" s="37"/>
      <c r="I17" s="37"/>
      <c r="J17" s="37"/>
      <c r="K17" s="9">
        <v>15</v>
      </c>
      <c r="L17" s="9"/>
    </row>
    <row r="18" spans="1:12" ht="24" customHeight="1">
      <c r="A18" s="39" t="s">
        <v>42</v>
      </c>
      <c r="B18" s="40"/>
      <c r="C18" s="40"/>
      <c r="D18" s="41"/>
      <c r="E18" s="27"/>
      <c r="F18" s="28"/>
      <c r="G18" s="28"/>
      <c r="H18" s="28"/>
      <c r="I18" s="28"/>
      <c r="J18" s="29"/>
      <c r="K18" s="9"/>
      <c r="L18" s="9"/>
    </row>
    <row r="19" spans="1:12" ht="22.5" customHeight="1">
      <c r="A19" s="26">
        <f>SUM(A13:A17)</f>
        <v>35.29</v>
      </c>
      <c r="B19" s="26">
        <f>SUM(B13:B17)</f>
        <v>7.78</v>
      </c>
      <c r="C19" s="26">
        <f>SUM(C13:C17)</f>
        <v>63.300000000000004</v>
      </c>
      <c r="D19" s="26">
        <f>SUM(D13:D17)</f>
        <v>488.55</v>
      </c>
      <c r="E19" s="45"/>
      <c r="F19" s="46"/>
      <c r="G19" s="46"/>
      <c r="H19" s="46"/>
      <c r="I19" s="46"/>
      <c r="J19" s="47"/>
      <c r="K19" s="26">
        <f>SUM(K13:K17)</f>
        <v>510</v>
      </c>
      <c r="L19" s="15"/>
    </row>
    <row r="20" spans="1:12" ht="35.25" customHeight="1">
      <c r="A20" s="14"/>
      <c r="B20" s="14"/>
      <c r="C20" s="14"/>
      <c r="D20" s="14"/>
      <c r="E20" s="48" t="s">
        <v>47</v>
      </c>
      <c r="F20" s="49"/>
      <c r="G20" s="49"/>
      <c r="H20" s="49"/>
      <c r="I20" s="49"/>
      <c r="J20" s="50"/>
      <c r="K20" s="14"/>
      <c r="L20" s="15"/>
    </row>
    <row r="21" spans="1:12">
      <c r="A21" s="9">
        <v>11.58</v>
      </c>
      <c r="B21" s="9">
        <v>2.93</v>
      </c>
      <c r="C21" s="9">
        <v>7.6</v>
      </c>
      <c r="D21" s="9">
        <v>102.66</v>
      </c>
      <c r="E21" s="42" t="s">
        <v>41</v>
      </c>
      <c r="F21" s="43"/>
      <c r="G21" s="43"/>
      <c r="H21" s="43"/>
      <c r="I21" s="43"/>
      <c r="J21" s="44"/>
      <c r="K21" s="9">
        <v>60</v>
      </c>
      <c r="L21" s="5"/>
    </row>
    <row r="22" spans="1:12">
      <c r="A22" s="9">
        <v>15.4</v>
      </c>
      <c r="B22" s="9">
        <v>1.1000000000000001</v>
      </c>
      <c r="C22" s="9">
        <v>36.299999999999997</v>
      </c>
      <c r="D22" s="9">
        <v>216.6</v>
      </c>
      <c r="E22" s="42" t="s">
        <v>49</v>
      </c>
      <c r="F22" s="43"/>
      <c r="G22" s="43"/>
      <c r="H22" s="43"/>
      <c r="I22" s="43"/>
      <c r="J22" s="44"/>
      <c r="K22" s="9">
        <v>150</v>
      </c>
      <c r="L22" s="5"/>
    </row>
    <row r="23" spans="1:12" ht="22.5" customHeight="1">
      <c r="A23" s="9">
        <v>2.35</v>
      </c>
      <c r="B23" s="9">
        <v>0.3</v>
      </c>
      <c r="C23" s="9">
        <v>14.5</v>
      </c>
      <c r="D23" s="9">
        <v>70.5</v>
      </c>
      <c r="E23" s="37" t="s">
        <v>20</v>
      </c>
      <c r="F23" s="37"/>
      <c r="G23" s="37"/>
      <c r="H23" s="37"/>
      <c r="I23" s="37"/>
      <c r="J23" s="37"/>
      <c r="K23" s="9">
        <v>30</v>
      </c>
      <c r="L23" s="9"/>
    </row>
    <row r="24" spans="1:12" ht="22.5" customHeight="1">
      <c r="A24" s="9">
        <v>1</v>
      </c>
      <c r="B24" s="9">
        <v>0.2</v>
      </c>
      <c r="C24" s="9">
        <v>5.95</v>
      </c>
      <c r="D24" s="9">
        <v>29.7</v>
      </c>
      <c r="E24" s="37" t="s">
        <v>16</v>
      </c>
      <c r="F24" s="37"/>
      <c r="G24" s="37"/>
      <c r="H24" s="37"/>
      <c r="I24" s="37"/>
      <c r="J24" s="37"/>
      <c r="K24" s="9">
        <v>19</v>
      </c>
      <c r="L24" s="9"/>
    </row>
    <row r="25" spans="1:12" ht="23.25" customHeight="1">
      <c r="A25" s="9">
        <v>0.19</v>
      </c>
      <c r="B25" s="9">
        <v>0</v>
      </c>
      <c r="C25" s="9">
        <v>6.5</v>
      </c>
      <c r="D25" s="9">
        <v>26.4</v>
      </c>
      <c r="E25" s="37" t="s">
        <v>51</v>
      </c>
      <c r="F25" s="37"/>
      <c r="G25" s="37"/>
      <c r="H25" s="37"/>
      <c r="I25" s="37"/>
      <c r="J25" s="37"/>
      <c r="K25" s="9">
        <v>200</v>
      </c>
      <c r="L25" s="9"/>
    </row>
    <row r="26" spans="1:12" ht="24" customHeight="1">
      <c r="A26" s="39" t="s">
        <v>44</v>
      </c>
      <c r="B26" s="40"/>
      <c r="C26" s="40"/>
      <c r="D26" s="41"/>
      <c r="E26" s="18"/>
      <c r="F26" s="19"/>
      <c r="G26" s="19"/>
      <c r="H26" s="19"/>
      <c r="I26" s="19"/>
      <c r="J26" s="20"/>
      <c r="K26" s="9"/>
      <c r="L26" s="9"/>
    </row>
    <row r="27" spans="1:12">
      <c r="A27" s="17">
        <f>SUM(A21:A25)</f>
        <v>30.520000000000003</v>
      </c>
      <c r="B27" s="17">
        <f>SUM(B21:B25)</f>
        <v>4.53</v>
      </c>
      <c r="C27" s="17">
        <f>SUM(C21:C25)</f>
        <v>70.849999999999994</v>
      </c>
      <c r="D27" s="17">
        <f>SUM(D21:D25)</f>
        <v>445.85999999999996</v>
      </c>
      <c r="E27" s="45"/>
      <c r="F27" s="46"/>
      <c r="G27" s="46"/>
      <c r="H27" s="46"/>
      <c r="I27" s="46"/>
      <c r="J27" s="47"/>
      <c r="K27" s="17">
        <f>SUM(K21:K25)</f>
        <v>459</v>
      </c>
      <c r="L27" s="15"/>
    </row>
    <row r="28" spans="1:12">
      <c r="A28" s="14"/>
      <c r="B28" s="14"/>
      <c r="C28" s="14"/>
      <c r="D28" s="14"/>
      <c r="E28" s="45" t="s">
        <v>31</v>
      </c>
      <c r="F28" s="46"/>
      <c r="G28" s="46"/>
      <c r="H28" s="46"/>
      <c r="I28" s="46"/>
      <c r="J28" s="47"/>
      <c r="K28" s="14"/>
      <c r="L28" s="15"/>
    </row>
    <row r="29" spans="1:12" ht="35.25" customHeight="1">
      <c r="A29" s="9"/>
      <c r="B29" s="9"/>
      <c r="C29" s="9"/>
      <c r="D29" s="9"/>
      <c r="E29" s="48" t="s">
        <v>35</v>
      </c>
      <c r="F29" s="49"/>
      <c r="G29" s="49"/>
      <c r="H29" s="49"/>
      <c r="I29" s="49"/>
      <c r="J29" s="50"/>
      <c r="K29" s="9"/>
      <c r="L29" s="14">
        <v>123</v>
      </c>
    </row>
    <row r="30" spans="1:12" ht="22.5" customHeight="1">
      <c r="A30" s="9">
        <v>1.96</v>
      </c>
      <c r="B30" s="9">
        <v>6.16</v>
      </c>
      <c r="C30" s="9">
        <v>13.25</v>
      </c>
      <c r="D30" s="9">
        <v>115.63</v>
      </c>
      <c r="E30" s="37" t="s">
        <v>39</v>
      </c>
      <c r="F30" s="37"/>
      <c r="G30" s="37"/>
      <c r="H30" s="37"/>
      <c r="I30" s="37"/>
      <c r="J30" s="37"/>
      <c r="K30" s="9">
        <v>200</v>
      </c>
      <c r="L30" s="9"/>
    </row>
    <row r="31" spans="1:12" ht="22.5" customHeight="1">
      <c r="A31" s="9">
        <v>21.7</v>
      </c>
      <c r="B31" s="9">
        <v>18.48</v>
      </c>
      <c r="C31" s="9">
        <v>56.42</v>
      </c>
      <c r="D31" s="9">
        <v>478.8</v>
      </c>
      <c r="E31" s="37" t="s">
        <v>40</v>
      </c>
      <c r="F31" s="37"/>
      <c r="G31" s="37"/>
      <c r="H31" s="37"/>
      <c r="I31" s="37"/>
      <c r="J31" s="37"/>
      <c r="K31" s="9">
        <v>200</v>
      </c>
      <c r="L31" s="9"/>
    </row>
    <row r="32" spans="1:12" ht="23.25" customHeight="1">
      <c r="A32" s="9">
        <v>1.5</v>
      </c>
      <c r="B32" s="9">
        <v>1.4</v>
      </c>
      <c r="C32" s="9">
        <v>8.6</v>
      </c>
      <c r="D32" s="9">
        <v>52.9</v>
      </c>
      <c r="E32" s="37" t="s">
        <v>51</v>
      </c>
      <c r="F32" s="37"/>
      <c r="G32" s="37"/>
      <c r="H32" s="37"/>
      <c r="I32" s="37"/>
      <c r="J32" s="37"/>
      <c r="K32" s="9">
        <v>200</v>
      </c>
      <c r="L32" s="9"/>
    </row>
    <row r="33" spans="1:12" ht="22.5" customHeight="1">
      <c r="A33" s="9">
        <v>1.18</v>
      </c>
      <c r="B33" s="9">
        <v>0.15</v>
      </c>
      <c r="C33" s="9">
        <v>7.25</v>
      </c>
      <c r="D33" s="9">
        <v>58.75</v>
      </c>
      <c r="E33" s="37" t="s">
        <v>20</v>
      </c>
      <c r="F33" s="37"/>
      <c r="G33" s="37"/>
      <c r="H33" s="37"/>
      <c r="I33" s="37"/>
      <c r="J33" s="37"/>
      <c r="K33" s="9">
        <v>15</v>
      </c>
      <c r="L33" s="9"/>
    </row>
    <row r="34" spans="1:12" ht="22.5" customHeight="1">
      <c r="A34" s="9">
        <v>1</v>
      </c>
      <c r="B34" s="9">
        <v>0.2</v>
      </c>
      <c r="C34" s="9">
        <v>5.95</v>
      </c>
      <c r="D34" s="9">
        <v>29.7</v>
      </c>
      <c r="E34" s="37" t="s">
        <v>16</v>
      </c>
      <c r="F34" s="37"/>
      <c r="G34" s="37"/>
      <c r="H34" s="37"/>
      <c r="I34" s="37"/>
      <c r="J34" s="37"/>
      <c r="K34" s="9">
        <v>15</v>
      </c>
      <c r="L34" s="9"/>
    </row>
    <row r="35" spans="1:12" ht="22.5" customHeight="1">
      <c r="A35" s="39" t="s">
        <v>43</v>
      </c>
      <c r="B35" s="40"/>
      <c r="C35" s="40"/>
      <c r="D35" s="41"/>
      <c r="E35" s="27"/>
      <c r="F35" s="28"/>
      <c r="G35" s="28"/>
      <c r="H35" s="28"/>
      <c r="I35" s="28"/>
      <c r="J35" s="29"/>
      <c r="K35" s="9"/>
      <c r="L35" s="9"/>
    </row>
    <row r="36" spans="1:12" ht="22.5" customHeight="1">
      <c r="A36" s="26">
        <f>SUM(A30:A34)</f>
        <v>27.34</v>
      </c>
      <c r="B36" s="26">
        <f>SUM(B30:B34)</f>
        <v>26.389999999999997</v>
      </c>
      <c r="C36" s="26">
        <f>SUM(C30:C34)</f>
        <v>91.47</v>
      </c>
      <c r="D36" s="26">
        <f>SUM(D30:D34)</f>
        <v>735.78000000000009</v>
      </c>
      <c r="E36" s="38"/>
      <c r="F36" s="38"/>
      <c r="G36" s="38"/>
      <c r="H36" s="38"/>
      <c r="I36" s="38"/>
      <c r="J36" s="38"/>
      <c r="K36" s="26">
        <f>SUM(K30:K34)</f>
        <v>630</v>
      </c>
      <c r="L36" s="26"/>
    </row>
    <row r="37" spans="1:12" ht="35.25" customHeight="1">
      <c r="A37" s="9"/>
      <c r="B37" s="9"/>
      <c r="C37" s="9"/>
      <c r="D37" s="9"/>
      <c r="E37" s="48" t="s">
        <v>46</v>
      </c>
      <c r="F37" s="49"/>
      <c r="G37" s="49"/>
      <c r="H37" s="49"/>
      <c r="I37" s="49"/>
      <c r="J37" s="50"/>
      <c r="K37" s="9"/>
      <c r="L37" s="14"/>
    </row>
    <row r="38" spans="1:12">
      <c r="A38" s="9">
        <v>2.39</v>
      </c>
      <c r="B38" s="9">
        <v>0.53</v>
      </c>
      <c r="C38" s="9">
        <v>21.47</v>
      </c>
      <c r="D38" s="9">
        <v>113.95</v>
      </c>
      <c r="E38" s="37" t="s">
        <v>53</v>
      </c>
      <c r="F38" s="37"/>
      <c r="G38" s="37"/>
      <c r="H38" s="37"/>
      <c r="I38" s="37"/>
      <c r="J38" s="37"/>
      <c r="K38" s="9">
        <v>265</v>
      </c>
      <c r="L38" s="9"/>
    </row>
    <row r="39" spans="1:12" s="16" customFormat="1">
      <c r="A39" s="14">
        <v>2.39</v>
      </c>
      <c r="B39" s="21">
        <v>0.53</v>
      </c>
      <c r="C39" s="21">
        <v>21.47</v>
      </c>
      <c r="D39" s="21">
        <v>113.95</v>
      </c>
      <c r="E39" s="45"/>
      <c r="F39" s="46"/>
      <c r="G39" s="46"/>
      <c r="H39" s="46"/>
      <c r="I39" s="46"/>
      <c r="J39" s="47"/>
      <c r="K39" s="14">
        <v>265</v>
      </c>
      <c r="L39" s="15"/>
    </row>
    <row r="40" spans="1:12">
      <c r="G40" s="1" t="s">
        <v>21</v>
      </c>
    </row>
    <row r="41" spans="1:12">
      <c r="G41" s="1" t="s">
        <v>22</v>
      </c>
    </row>
  </sheetData>
  <mergeCells count="32">
    <mergeCell ref="E7:G7"/>
    <mergeCell ref="A9:C9"/>
    <mergeCell ref="E9:J9"/>
    <mergeCell ref="E11:J11"/>
    <mergeCell ref="E12:J12"/>
    <mergeCell ref="E39:J39"/>
    <mergeCell ref="E13:J13"/>
    <mergeCell ref="E14:J14"/>
    <mergeCell ref="E17:J17"/>
    <mergeCell ref="E29:J29"/>
    <mergeCell ref="E30:J30"/>
    <mergeCell ref="E20:J20"/>
    <mergeCell ref="E21:J21"/>
    <mergeCell ref="E22:J22"/>
    <mergeCell ref="E23:J23"/>
    <mergeCell ref="E16:J16"/>
    <mergeCell ref="E37:J37"/>
    <mergeCell ref="E38:J38"/>
    <mergeCell ref="E31:J31"/>
    <mergeCell ref="A35:D35"/>
    <mergeCell ref="E36:J36"/>
    <mergeCell ref="E15:J15"/>
    <mergeCell ref="E25:J25"/>
    <mergeCell ref="A26:D26"/>
    <mergeCell ref="E33:J33"/>
    <mergeCell ref="E34:J34"/>
    <mergeCell ref="E32:J32"/>
    <mergeCell ref="E27:J27"/>
    <mergeCell ref="E28:J28"/>
    <mergeCell ref="E24:J24"/>
    <mergeCell ref="A18:D18"/>
    <mergeCell ref="E19:J19"/>
  </mergeCells>
  <pageMargins left="0.70866141732283472" right="0.70866141732283472" top="0.74803149606299213" bottom="0.74803149606299213" header="0.31496062992125984" footer="0.31496062992125984"/>
  <pageSetup paperSize="9" scale="61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1-4</vt:lpstr>
      <vt:lpstr>плат</vt:lpstr>
      <vt:lpstr>по 60</vt:lpstr>
      <vt:lpstr>по 140</vt:lpstr>
      <vt:lpstr>по 123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2022-04-13T08:53:29Z</dcterms:modified>
</cp:coreProperties>
</file>