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8" i="2"/>
  <c r="C28"/>
  <c r="D28"/>
  <c r="A28"/>
  <c r="D38" i="4"/>
  <c r="C38"/>
  <c r="B38"/>
  <c r="A38"/>
  <c r="D20"/>
  <c r="C20"/>
  <c r="B20"/>
  <c r="A20"/>
  <c r="D38" i="5"/>
  <c r="C38"/>
  <c r="B38"/>
  <c r="A38"/>
  <c r="D20"/>
  <c r="C20"/>
  <c r="B20"/>
  <c r="A20"/>
  <c r="B19" i="3"/>
  <c r="C19"/>
  <c r="D19"/>
  <c r="A19"/>
  <c r="B19" i="1"/>
  <c r="C19"/>
  <c r="D19"/>
  <c r="A19"/>
  <c r="B28" i="4"/>
  <c r="C28"/>
  <c r="D28"/>
  <c r="D28" i="3"/>
  <c r="C28"/>
  <c r="B28"/>
  <c r="A28"/>
  <c r="B28" i="1"/>
  <c r="C28"/>
  <c r="D28"/>
  <c r="A28"/>
  <c r="A28" i="4"/>
  <c r="K28" i="5" l="1"/>
  <c r="D28"/>
  <c r="C28"/>
  <c r="B28"/>
  <c r="A28"/>
  <c r="B19" i="2"/>
  <c r="C19"/>
  <c r="D19"/>
  <c r="A19"/>
  <c r="K43" i="4"/>
  <c r="C43"/>
  <c r="B43"/>
  <c r="A43"/>
  <c r="D43"/>
</calcChain>
</file>

<file path=xl/sharedStrings.xml><?xml version="1.0" encoding="utf-8"?>
<sst xmlns="http://schemas.openxmlformats.org/spreadsheetml/2006/main" count="212" uniqueCount="58">
  <si>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</si>
  <si>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</si>
  <si>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</si>
  <si>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</si>
  <si>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</si>
  <si>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</si>
  <si>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</si>
  <si>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</si>
  <si>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</si>
  <si>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</si>
  <si>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</si>
  <si>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</si>
  <si>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</si>
  <si>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</si>
  <si>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</si>
  <si>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</si>
  <si>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</si>
  <si>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</si>
  <si>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</si>
  <si>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</si>
  <si>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</si>
  <si>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</si>
  <si>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</si>
  <si>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</si>
  <si>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</si>
  <si>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</si>
  <si>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</si>
  <si>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</si>
  <si>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</si>
  <si>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</si>
  <si>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</si>
  <si>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</si>
  <si>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</si>
  <si>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</si>
  <si>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</si>
  <si>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</si>
  <si>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</si>
  <si>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</si>
  <si>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</si>
  <si>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</si>
  <si>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</si>
  <si>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</si>
  <si>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</si>
  <si>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</si>
  <si>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</si>
  <si>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</si>
  <si>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</si>
  <si>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</si>
  <si>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</si>
  <si>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</si>
  <si>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</si>
  <si>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</si>
  <si>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</si>
  <si>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</si>
  <si>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Печень говяжья по-строгановски</t>
  </si>
  <si>
    <t>Сезон: весенне-летний</t>
  </si>
  <si>
    <t>Чай черный байховый с сахаром</t>
  </si>
  <si>
    <t>на 18.04.2022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</si>
</sst>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A17" sqref="A17:XFD17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31" t="s">
        <v>57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2" t="s">
        <v>9</v>
      </c>
      <c r="E9" s="35" t="s">
        <v>10</v>
      </c>
      <c r="F9" s="36"/>
      <c r="G9" s="36"/>
      <c r="H9" s="36"/>
      <c r="I9" s="36"/>
      <c r="J9" s="37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4"/>
      <c r="E11" s="22" t="s">
        <v>16</v>
      </c>
      <c r="F11" s="22"/>
      <c r="G11" s="22"/>
      <c r="H11" s="22"/>
      <c r="I11" s="22"/>
      <c r="J11" s="22"/>
      <c r="K11" s="9"/>
      <c r="L11" s="17" t="s">
        <v>17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3" t="s">
        <v>39</v>
      </c>
      <c r="F12" s="23"/>
      <c r="G12" s="23"/>
      <c r="H12" s="23"/>
      <c r="I12" s="23"/>
      <c r="J12" s="23"/>
      <c r="K12" s="9">
        <v>200</v>
      </c>
      <c r="L12" s="11"/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3" t="s">
        <v>40</v>
      </c>
      <c r="F13" s="23"/>
      <c r="G13" s="23"/>
      <c r="H13" s="23"/>
      <c r="I13" s="23"/>
      <c r="J13" s="23"/>
      <c r="K13" s="9">
        <v>10</v>
      </c>
      <c r="L13" s="11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31</v>
      </c>
      <c r="F14" s="23"/>
      <c r="G14" s="23"/>
      <c r="H14" s="23"/>
      <c r="I14" s="23"/>
      <c r="J14" s="23"/>
      <c r="K14" s="9">
        <v>50</v>
      </c>
      <c r="L14" s="11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3" t="s">
        <v>15</v>
      </c>
      <c r="F15" s="23"/>
      <c r="G15" s="23"/>
      <c r="H15" s="23"/>
      <c r="I15" s="23"/>
      <c r="J15" s="23"/>
      <c r="K15" s="9">
        <v>30</v>
      </c>
      <c r="L15" s="11"/>
    </row>
    <row r="16" spans="1:12">
      <c r="A16" s="9">
        <v>0.3</v>
      </c>
      <c r="B16" s="9">
        <v>0</v>
      </c>
      <c r="C16" s="9">
        <v>6.7</v>
      </c>
      <c r="D16" s="9">
        <v>27.6</v>
      </c>
      <c r="E16" s="23" t="s">
        <v>41</v>
      </c>
      <c r="F16" s="23"/>
      <c r="G16" s="23"/>
      <c r="H16" s="23"/>
      <c r="I16" s="23"/>
      <c r="J16" s="23"/>
      <c r="K16" s="9">
        <v>200</v>
      </c>
      <c r="L16" s="11"/>
    </row>
    <row r="17" spans="1:12">
      <c r="A17" s="9">
        <v>0.8</v>
      </c>
      <c r="B17" s="9">
        <v>0.8</v>
      </c>
      <c r="C17" s="9">
        <v>19.600000000000001</v>
      </c>
      <c r="D17" s="9">
        <v>94</v>
      </c>
      <c r="E17" s="23" t="s">
        <v>33</v>
      </c>
      <c r="F17" s="23"/>
      <c r="G17" s="23"/>
      <c r="H17" s="23"/>
      <c r="I17" s="23"/>
      <c r="J17" s="23"/>
      <c r="K17" s="9">
        <v>200</v>
      </c>
      <c r="L17" s="11"/>
    </row>
    <row r="18" spans="1:12">
      <c r="A18" s="28" t="s">
        <v>48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s="13" customFormat="1">
      <c r="A19" s="12">
        <f>ROUND(A12+A13+A14+A15+A16+A17,2)</f>
        <v>15.92</v>
      </c>
      <c r="B19" s="18">
        <f t="shared" ref="B19:D19" si="0">ROUND(B12+B13+B14+B15+B16+B17,2)</f>
        <v>20.6</v>
      </c>
      <c r="C19" s="18">
        <f t="shared" si="0"/>
        <v>102.46</v>
      </c>
      <c r="D19" s="18">
        <f t="shared" si="0"/>
        <v>663.4</v>
      </c>
      <c r="E19" s="24"/>
      <c r="F19" s="24"/>
      <c r="G19" s="24"/>
      <c r="H19" s="24"/>
      <c r="I19" s="24"/>
      <c r="J19" s="24"/>
      <c r="K19" s="12">
        <v>690</v>
      </c>
      <c r="L19" s="12"/>
    </row>
    <row r="20" spans="1:12">
      <c r="A20" s="9"/>
      <c r="B20" s="9"/>
      <c r="C20" s="9"/>
      <c r="D20" s="9"/>
      <c r="E20" s="22" t="s">
        <v>18</v>
      </c>
      <c r="F20" s="22"/>
      <c r="G20" s="22"/>
      <c r="H20" s="22"/>
      <c r="I20" s="22"/>
      <c r="J20" s="22"/>
      <c r="K20" s="9"/>
      <c r="L20" s="17" t="s">
        <v>17</v>
      </c>
    </row>
    <row r="21" spans="1:12" ht="42" customHeight="1">
      <c r="A21" s="9">
        <v>3.13</v>
      </c>
      <c r="B21" s="9">
        <v>2.38</v>
      </c>
      <c r="C21" s="9">
        <v>26.28</v>
      </c>
      <c r="D21" s="9">
        <v>138.94999999999999</v>
      </c>
      <c r="E21" s="25" t="s">
        <v>42</v>
      </c>
      <c r="F21" s="26"/>
      <c r="G21" s="26"/>
      <c r="H21" s="26"/>
      <c r="I21" s="26"/>
      <c r="J21" s="27"/>
      <c r="K21" s="9">
        <v>250</v>
      </c>
      <c r="L21" s="11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19" t="s">
        <v>54</v>
      </c>
      <c r="F22" s="20"/>
      <c r="G22" s="20"/>
      <c r="H22" s="20"/>
      <c r="I22" s="20"/>
      <c r="J22" s="21"/>
      <c r="K22" s="9">
        <v>90</v>
      </c>
      <c r="L22" s="11"/>
    </row>
    <row r="23" spans="1:12">
      <c r="A23" s="9">
        <v>4.32</v>
      </c>
      <c r="B23" s="9">
        <v>6.24</v>
      </c>
      <c r="C23" s="9">
        <v>45.72</v>
      </c>
      <c r="D23" s="9">
        <v>256.32</v>
      </c>
      <c r="E23" s="19" t="s">
        <v>43</v>
      </c>
      <c r="F23" s="20"/>
      <c r="G23" s="20"/>
      <c r="H23" s="20"/>
      <c r="I23" s="20"/>
      <c r="J23" s="21"/>
      <c r="K23" s="9">
        <v>150</v>
      </c>
      <c r="L23" s="11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23" t="s">
        <v>44</v>
      </c>
      <c r="F24" s="23"/>
      <c r="G24" s="23"/>
      <c r="H24" s="23"/>
      <c r="I24" s="23"/>
      <c r="J24" s="23"/>
      <c r="K24" s="9">
        <v>43</v>
      </c>
      <c r="L24" s="11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23" t="s">
        <v>15</v>
      </c>
      <c r="F25" s="23"/>
      <c r="G25" s="23"/>
      <c r="H25" s="23"/>
      <c r="I25" s="23"/>
      <c r="J25" s="23"/>
      <c r="K25" s="9">
        <v>30</v>
      </c>
      <c r="L25" s="11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3" t="s">
        <v>32</v>
      </c>
      <c r="F26" s="23"/>
      <c r="G26" s="23"/>
      <c r="H26" s="23"/>
      <c r="I26" s="23"/>
      <c r="J26" s="23"/>
      <c r="K26" s="9">
        <v>200</v>
      </c>
      <c r="L26" s="11"/>
    </row>
    <row r="27" spans="1:12">
      <c r="A27" s="28" t="s">
        <v>49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>
      <c r="A28" s="12">
        <f>ROUND(A21+A22+A23+A24+A25+A26,2)</f>
        <v>26.18</v>
      </c>
      <c r="B28" s="17">
        <f t="shared" ref="B28:D28" si="1">ROUND(B21+B22+B23+B24+B25+B26,2)</f>
        <v>26.14</v>
      </c>
      <c r="C28" s="17">
        <f t="shared" si="1"/>
        <v>131.43</v>
      </c>
      <c r="D28" s="17">
        <f t="shared" si="1"/>
        <v>888.43</v>
      </c>
      <c r="E28" s="22"/>
      <c r="F28" s="22"/>
      <c r="G28" s="22"/>
      <c r="H28" s="22"/>
      <c r="I28" s="22"/>
      <c r="J28" s="22"/>
      <c r="K28" s="12">
        <v>763</v>
      </c>
      <c r="L28" s="12"/>
    </row>
    <row r="30" spans="1:12">
      <c r="G30" s="1" t="s">
        <v>19</v>
      </c>
    </row>
    <row r="31" spans="1:12">
      <c r="G31" s="1" t="s">
        <v>20</v>
      </c>
    </row>
  </sheetData>
  <mergeCells count="21">
    <mergeCell ref="E7:G7"/>
    <mergeCell ref="A9:C9"/>
    <mergeCell ref="E9:J9"/>
    <mergeCell ref="E13:J13"/>
    <mergeCell ref="E12:J12"/>
    <mergeCell ref="E11:J11"/>
    <mergeCell ref="E28:J28"/>
    <mergeCell ref="E23:J23"/>
    <mergeCell ref="E24:J24"/>
    <mergeCell ref="E26:J26"/>
    <mergeCell ref="E25:J25"/>
    <mergeCell ref="A27:L27"/>
    <mergeCell ref="E22:J22"/>
    <mergeCell ref="E20:J20"/>
    <mergeCell ref="E14:J14"/>
    <mergeCell ref="E19:J19"/>
    <mergeCell ref="E15:J15"/>
    <mergeCell ref="E16:J16"/>
    <mergeCell ref="E17:J17"/>
    <mergeCell ref="E21:J21"/>
    <mergeCell ref="A18:L18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D23" sqref="D23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55</v>
      </c>
      <c r="H1" s="38" t="s">
        <v>0</v>
      </c>
      <c r="I1" s="38"/>
      <c r="J1" s="38"/>
      <c r="K1" s="38"/>
    </row>
    <row r="2" spans="1:12">
      <c r="A2" s="1" t="s">
        <v>37</v>
      </c>
      <c r="H2" s="38" t="s">
        <v>1</v>
      </c>
      <c r="I2" s="38"/>
      <c r="J2" s="38"/>
      <c r="K2" s="38"/>
    </row>
    <row r="3" spans="1:12">
      <c r="A3" s="1" t="s">
        <v>38</v>
      </c>
      <c r="H3" s="38" t="s">
        <v>2</v>
      </c>
      <c r="I3" s="38"/>
      <c r="J3" s="38"/>
      <c r="K3" s="38"/>
    </row>
    <row r="4" spans="1:12">
      <c r="H4" s="39"/>
      <c r="I4" s="39"/>
      <c r="J4" s="39"/>
      <c r="K4" s="39"/>
    </row>
    <row r="5" spans="1:12" ht="3" customHeight="1"/>
    <row r="6" spans="1:12">
      <c r="F6" s="1" t="s">
        <v>3</v>
      </c>
    </row>
    <row r="7" spans="1:12">
      <c r="E7" s="31" t="s">
        <v>57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2" t="s">
        <v>9</v>
      </c>
      <c r="E9" s="35" t="s">
        <v>10</v>
      </c>
      <c r="F9" s="36"/>
      <c r="G9" s="36"/>
      <c r="H9" s="36"/>
      <c r="I9" s="36"/>
      <c r="J9" s="37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4"/>
      <c r="E11" s="22" t="s">
        <v>21</v>
      </c>
      <c r="F11" s="22"/>
      <c r="G11" s="22"/>
      <c r="H11" s="22"/>
      <c r="I11" s="22"/>
      <c r="J11" s="22"/>
      <c r="K11" s="9"/>
      <c r="L11" s="10">
        <v>86.73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3" t="s">
        <v>39</v>
      </c>
      <c r="F12" s="23"/>
      <c r="G12" s="23"/>
      <c r="H12" s="23"/>
      <c r="I12" s="23"/>
      <c r="J12" s="23"/>
      <c r="K12" s="9">
        <v>200</v>
      </c>
      <c r="L12" s="11">
        <v>24.77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3" t="s">
        <v>40</v>
      </c>
      <c r="F13" s="23"/>
      <c r="G13" s="23"/>
      <c r="H13" s="23"/>
      <c r="I13" s="23"/>
      <c r="J13" s="23"/>
      <c r="K13" s="9">
        <v>10</v>
      </c>
      <c r="L13" s="11">
        <v>10.11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31</v>
      </c>
      <c r="F14" s="23"/>
      <c r="G14" s="23"/>
      <c r="H14" s="23"/>
      <c r="I14" s="23"/>
      <c r="J14" s="23"/>
      <c r="K14" s="9">
        <v>50</v>
      </c>
      <c r="L14" s="11">
        <v>6.12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3" t="s">
        <v>15</v>
      </c>
      <c r="F15" s="23"/>
      <c r="G15" s="23"/>
      <c r="H15" s="23"/>
      <c r="I15" s="23"/>
      <c r="J15" s="23"/>
      <c r="K15" s="9">
        <v>30</v>
      </c>
      <c r="L15" s="11">
        <v>1.86</v>
      </c>
    </row>
    <row r="16" spans="1:12">
      <c r="A16" s="9">
        <v>0.3</v>
      </c>
      <c r="B16" s="9">
        <v>0</v>
      </c>
      <c r="C16" s="9">
        <v>6.7</v>
      </c>
      <c r="D16" s="9">
        <v>27.6</v>
      </c>
      <c r="E16" s="23" t="s">
        <v>41</v>
      </c>
      <c r="F16" s="23"/>
      <c r="G16" s="23"/>
      <c r="H16" s="23"/>
      <c r="I16" s="23"/>
      <c r="J16" s="23"/>
      <c r="K16" s="9">
        <v>200</v>
      </c>
      <c r="L16" s="11">
        <v>3.89</v>
      </c>
    </row>
    <row r="17" spans="1:12">
      <c r="A17" s="9">
        <v>1</v>
      </c>
      <c r="B17" s="9">
        <v>1</v>
      </c>
      <c r="C17" s="9">
        <v>24.5</v>
      </c>
      <c r="D17" s="9">
        <v>117.5</v>
      </c>
      <c r="E17" s="23" t="s">
        <v>33</v>
      </c>
      <c r="F17" s="23"/>
      <c r="G17" s="23"/>
      <c r="H17" s="23"/>
      <c r="I17" s="23"/>
      <c r="J17" s="23"/>
      <c r="K17" s="9">
        <v>250</v>
      </c>
      <c r="L17" s="11">
        <v>39.979999999999997</v>
      </c>
    </row>
    <row r="18" spans="1:12">
      <c r="A18" s="28" t="s">
        <v>48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s="13" customFormat="1">
      <c r="A19" s="12">
        <f>SUM(A12:A16)</f>
        <v>15.120000000000001</v>
      </c>
      <c r="B19" s="12">
        <f>SUM(B12:B16)</f>
        <v>19.799999999999997</v>
      </c>
      <c r="C19" s="12">
        <f>SUM(C12:C16)</f>
        <v>82.860000000000014</v>
      </c>
      <c r="D19" s="12">
        <f>SUM(D12:D16)</f>
        <v>569.4</v>
      </c>
      <c r="E19" s="24"/>
      <c r="F19" s="24"/>
      <c r="G19" s="24"/>
      <c r="H19" s="24"/>
      <c r="I19" s="24"/>
      <c r="J19" s="24"/>
      <c r="K19" s="12">
        <v>740</v>
      </c>
      <c r="L19" s="10"/>
    </row>
    <row r="20" spans="1:12">
      <c r="A20" s="9"/>
      <c r="B20" s="9"/>
      <c r="C20" s="9"/>
      <c r="D20" s="9"/>
      <c r="E20" s="22" t="s">
        <v>22</v>
      </c>
      <c r="F20" s="22"/>
      <c r="G20" s="22"/>
      <c r="H20" s="22"/>
      <c r="I20" s="22"/>
      <c r="J20" s="22"/>
      <c r="K20" s="9"/>
      <c r="L20" s="10">
        <v>99.99</v>
      </c>
    </row>
    <row r="21" spans="1:12" ht="45.75" customHeight="1">
      <c r="A21" s="9">
        <v>3.13</v>
      </c>
      <c r="B21" s="9">
        <v>2.38</v>
      </c>
      <c r="C21" s="9">
        <v>26.28</v>
      </c>
      <c r="D21" s="9">
        <v>138.94999999999999</v>
      </c>
      <c r="E21" s="25" t="s">
        <v>42</v>
      </c>
      <c r="F21" s="26"/>
      <c r="G21" s="26"/>
      <c r="H21" s="26"/>
      <c r="I21" s="26"/>
      <c r="J21" s="27"/>
      <c r="K21" s="9">
        <v>250</v>
      </c>
      <c r="L21" s="11">
        <v>12.14</v>
      </c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19" t="s">
        <v>54</v>
      </c>
      <c r="F22" s="20"/>
      <c r="G22" s="20"/>
      <c r="H22" s="20"/>
      <c r="I22" s="20"/>
      <c r="J22" s="21"/>
      <c r="K22" s="9">
        <v>100</v>
      </c>
      <c r="L22" s="11">
        <v>59.33</v>
      </c>
    </row>
    <row r="23" spans="1:12">
      <c r="A23" s="9">
        <v>4.32</v>
      </c>
      <c r="B23" s="9">
        <v>6.24</v>
      </c>
      <c r="C23" s="9">
        <v>45.72</v>
      </c>
      <c r="D23" s="9">
        <v>256.32</v>
      </c>
      <c r="E23" s="19" t="s">
        <v>43</v>
      </c>
      <c r="F23" s="20"/>
      <c r="G23" s="20"/>
      <c r="H23" s="20"/>
      <c r="I23" s="20"/>
      <c r="J23" s="21"/>
      <c r="K23" s="9">
        <v>180</v>
      </c>
      <c r="L23" s="11">
        <v>15.61</v>
      </c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3" t="s">
        <v>44</v>
      </c>
      <c r="F24" s="23"/>
      <c r="G24" s="23"/>
      <c r="H24" s="23"/>
      <c r="I24" s="23"/>
      <c r="J24" s="23"/>
      <c r="K24" s="9">
        <v>50</v>
      </c>
      <c r="L24" s="11">
        <v>3.34</v>
      </c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3" t="s">
        <v>15</v>
      </c>
      <c r="F25" s="23"/>
      <c r="G25" s="23"/>
      <c r="H25" s="23"/>
      <c r="I25" s="23"/>
      <c r="J25" s="23"/>
      <c r="K25" s="9">
        <v>30</v>
      </c>
      <c r="L25" s="11">
        <v>1.86</v>
      </c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3" t="s">
        <v>32</v>
      </c>
      <c r="F26" s="23"/>
      <c r="G26" s="23"/>
      <c r="H26" s="23"/>
      <c r="I26" s="23"/>
      <c r="J26" s="23"/>
      <c r="K26" s="9">
        <v>200</v>
      </c>
      <c r="L26" s="11">
        <v>7.71</v>
      </c>
    </row>
    <row r="27" spans="1:12">
      <c r="A27" s="28" t="s">
        <v>49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>
      <c r="A28" s="12">
        <f>ROUND(A21+A22+A23+A24+A25+A26,2)</f>
        <v>29.92</v>
      </c>
      <c r="B28" s="18">
        <f t="shared" ref="B28:D28" si="0">ROUND(B21+B22+B23+B24+B25+B26,2)</f>
        <v>26.69</v>
      </c>
      <c r="C28" s="18">
        <f t="shared" si="0"/>
        <v>154.29</v>
      </c>
      <c r="D28" s="18">
        <f t="shared" si="0"/>
        <v>976.88</v>
      </c>
      <c r="E28" s="22"/>
      <c r="F28" s="22"/>
      <c r="G28" s="22"/>
      <c r="H28" s="22"/>
      <c r="I28" s="22"/>
      <c r="J28" s="22"/>
      <c r="K28" s="12">
        <v>810</v>
      </c>
      <c r="L28" s="12"/>
    </row>
    <row r="30" spans="1:12">
      <c r="G30" s="1" t="s">
        <v>19</v>
      </c>
    </row>
    <row r="31" spans="1:12">
      <c r="G31" s="1" t="s">
        <v>20</v>
      </c>
    </row>
  </sheetData>
  <mergeCells count="25">
    <mergeCell ref="H1:K1"/>
    <mergeCell ref="H2:K2"/>
    <mergeCell ref="H3:K3"/>
    <mergeCell ref="H4:K4"/>
    <mergeCell ref="A18:L18"/>
    <mergeCell ref="E7:G7"/>
    <mergeCell ref="A9:C9"/>
    <mergeCell ref="E9:J9"/>
    <mergeCell ref="E11:J11"/>
    <mergeCell ref="E12:J12"/>
    <mergeCell ref="E17:J17"/>
    <mergeCell ref="A27:L27"/>
    <mergeCell ref="E28:J28"/>
    <mergeCell ref="E26:J26"/>
    <mergeCell ref="E13:J13"/>
    <mergeCell ref="E14:J14"/>
    <mergeCell ref="E15:J15"/>
    <mergeCell ref="E19:J19"/>
    <mergeCell ref="E20:J20"/>
    <mergeCell ref="E25:J25"/>
    <mergeCell ref="E23:J23"/>
    <mergeCell ref="E22:J22"/>
    <mergeCell ref="E24:J24"/>
    <mergeCell ref="E16:J16"/>
    <mergeCell ref="E21:J21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E24" sqref="E24:J24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31" t="s">
        <v>57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2" t="s">
        <v>9</v>
      </c>
      <c r="E9" s="35" t="s">
        <v>10</v>
      </c>
      <c r="F9" s="36"/>
      <c r="G9" s="36"/>
      <c r="H9" s="36"/>
      <c r="I9" s="36"/>
      <c r="J9" s="37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 ht="42" customHeight="1">
      <c r="A11" s="4"/>
      <c r="B11" s="4"/>
      <c r="C11" s="4"/>
      <c r="D11" s="4"/>
      <c r="E11" s="40" t="s">
        <v>50</v>
      </c>
      <c r="F11" s="41"/>
      <c r="G11" s="41"/>
      <c r="H11" s="41"/>
      <c r="I11" s="41"/>
      <c r="J11" s="42"/>
      <c r="K11" s="9"/>
      <c r="L11" s="10">
        <v>60</v>
      </c>
    </row>
    <row r="12" spans="1:12">
      <c r="A12" s="9">
        <v>8.8000000000000007</v>
      </c>
      <c r="B12" s="9">
        <v>10.6</v>
      </c>
      <c r="C12" s="9">
        <v>40</v>
      </c>
      <c r="D12" s="9">
        <v>290</v>
      </c>
      <c r="E12" s="23" t="s">
        <v>39</v>
      </c>
      <c r="F12" s="23"/>
      <c r="G12" s="23"/>
      <c r="H12" s="23"/>
      <c r="I12" s="23"/>
      <c r="J12" s="23"/>
      <c r="K12" s="9">
        <v>200</v>
      </c>
      <c r="L12" s="11"/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3" t="s">
        <v>40</v>
      </c>
      <c r="F13" s="23"/>
      <c r="G13" s="23"/>
      <c r="H13" s="23"/>
      <c r="I13" s="23"/>
      <c r="J13" s="23"/>
      <c r="K13" s="9">
        <v>10</v>
      </c>
      <c r="L13" s="11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31</v>
      </c>
      <c r="F14" s="23"/>
      <c r="G14" s="23"/>
      <c r="H14" s="23"/>
      <c r="I14" s="23"/>
      <c r="J14" s="23"/>
      <c r="K14" s="9">
        <v>50</v>
      </c>
      <c r="L14" s="11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3" t="s">
        <v>15</v>
      </c>
      <c r="F15" s="23"/>
      <c r="G15" s="23"/>
      <c r="H15" s="23"/>
      <c r="I15" s="23"/>
      <c r="J15" s="23"/>
      <c r="K15" s="9">
        <v>30</v>
      </c>
      <c r="L15" s="11"/>
    </row>
    <row r="16" spans="1:12" ht="42" customHeight="1">
      <c r="A16" s="9">
        <v>0.3</v>
      </c>
      <c r="B16" s="9">
        <v>0</v>
      </c>
      <c r="C16" s="9">
        <v>6.7</v>
      </c>
      <c r="D16" s="9">
        <v>27.6</v>
      </c>
      <c r="E16" s="25" t="s">
        <v>41</v>
      </c>
      <c r="F16" s="26"/>
      <c r="G16" s="26"/>
      <c r="H16" s="26"/>
      <c r="I16" s="26"/>
      <c r="J16" s="27"/>
      <c r="K16" s="9">
        <v>200</v>
      </c>
      <c r="L16" s="11"/>
    </row>
    <row r="17" spans="1:12">
      <c r="A17" s="9">
        <v>0.6</v>
      </c>
      <c r="B17" s="9">
        <v>0.6</v>
      </c>
      <c r="C17" s="9">
        <v>14.7</v>
      </c>
      <c r="D17" s="9">
        <v>70.5</v>
      </c>
      <c r="E17" s="23" t="s">
        <v>33</v>
      </c>
      <c r="F17" s="23"/>
      <c r="G17" s="23"/>
      <c r="H17" s="23"/>
      <c r="I17" s="23"/>
      <c r="J17" s="23"/>
      <c r="K17" s="9">
        <v>203</v>
      </c>
      <c r="L17" s="11"/>
    </row>
    <row r="18" spans="1:12">
      <c r="A18" s="28" t="s">
        <v>48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s="13" customFormat="1">
      <c r="A19" s="12">
        <f>ROUND(A12+A13+A14+A15+A16+A17,2)</f>
        <v>15.72</v>
      </c>
      <c r="B19" s="18">
        <f t="shared" ref="B19:D19" si="0">ROUND(B12+B13+B14+B15+B16+B17,2)</f>
        <v>20.399999999999999</v>
      </c>
      <c r="C19" s="18">
        <f t="shared" si="0"/>
        <v>97.56</v>
      </c>
      <c r="D19" s="18">
        <f t="shared" si="0"/>
        <v>639.9</v>
      </c>
      <c r="E19" s="24"/>
      <c r="F19" s="24"/>
      <c r="G19" s="24"/>
      <c r="H19" s="24"/>
      <c r="I19" s="24"/>
      <c r="J19" s="24"/>
      <c r="K19" s="12">
        <v>693</v>
      </c>
      <c r="L19" s="12"/>
    </row>
    <row r="20" spans="1:12" ht="51" customHeight="1">
      <c r="A20" s="9"/>
      <c r="B20" s="9"/>
      <c r="C20" s="9"/>
      <c r="D20" s="9"/>
      <c r="E20" s="40" t="s">
        <v>51</v>
      </c>
      <c r="F20" s="41"/>
      <c r="G20" s="41"/>
      <c r="H20" s="41"/>
      <c r="I20" s="41"/>
      <c r="J20" s="42"/>
      <c r="K20" s="9"/>
      <c r="L20" s="10">
        <v>60</v>
      </c>
    </row>
    <row r="21" spans="1:12" ht="42" customHeight="1">
      <c r="A21" s="9">
        <v>3.13</v>
      </c>
      <c r="B21" s="9">
        <v>2.38</v>
      </c>
      <c r="C21" s="9">
        <v>26.28</v>
      </c>
      <c r="D21" s="9">
        <v>138.94999999999999</v>
      </c>
      <c r="E21" s="25" t="s">
        <v>42</v>
      </c>
      <c r="F21" s="26"/>
      <c r="G21" s="26"/>
      <c r="H21" s="26"/>
      <c r="I21" s="26"/>
      <c r="J21" s="27"/>
      <c r="K21" s="9">
        <v>200</v>
      </c>
      <c r="L21" s="11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19" t="s">
        <v>54</v>
      </c>
      <c r="F22" s="20"/>
      <c r="G22" s="20"/>
      <c r="H22" s="20"/>
      <c r="I22" s="20"/>
      <c r="J22" s="21"/>
      <c r="K22" s="9">
        <v>90</v>
      </c>
      <c r="L22" s="11"/>
    </row>
    <row r="23" spans="1:12">
      <c r="A23" s="9">
        <v>4.32</v>
      </c>
      <c r="B23" s="9">
        <v>6.24</v>
      </c>
      <c r="C23" s="9">
        <v>45.72</v>
      </c>
      <c r="D23" s="9">
        <v>256.32</v>
      </c>
      <c r="E23" s="19" t="s">
        <v>43</v>
      </c>
      <c r="F23" s="20"/>
      <c r="G23" s="20"/>
      <c r="H23" s="20"/>
      <c r="I23" s="20"/>
      <c r="J23" s="21"/>
      <c r="K23" s="9">
        <v>150</v>
      </c>
      <c r="L23" s="11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23" t="s">
        <v>44</v>
      </c>
      <c r="F24" s="23"/>
      <c r="G24" s="23"/>
      <c r="H24" s="23"/>
      <c r="I24" s="23"/>
      <c r="J24" s="23"/>
      <c r="K24" s="9">
        <v>15</v>
      </c>
      <c r="L24" s="11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23" t="s">
        <v>15</v>
      </c>
      <c r="F25" s="23"/>
      <c r="G25" s="23"/>
      <c r="H25" s="23"/>
      <c r="I25" s="23"/>
      <c r="J25" s="23"/>
      <c r="K25" s="9">
        <v>15</v>
      </c>
      <c r="L25" s="11"/>
    </row>
    <row r="26" spans="1:12">
      <c r="A26" s="9">
        <v>0.19</v>
      </c>
      <c r="B26" s="9">
        <v>0</v>
      </c>
      <c r="C26" s="9">
        <v>6.5</v>
      </c>
      <c r="D26" s="9">
        <v>26.4</v>
      </c>
      <c r="E26" s="25" t="s">
        <v>56</v>
      </c>
      <c r="F26" s="26"/>
      <c r="G26" s="26"/>
      <c r="H26" s="26"/>
      <c r="I26" s="26"/>
      <c r="J26" s="27"/>
      <c r="K26" s="9">
        <v>200</v>
      </c>
      <c r="L26" s="11"/>
    </row>
    <row r="27" spans="1:12">
      <c r="A27" s="28" t="s">
        <v>49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>
      <c r="A28" s="17">
        <f>ROUND(A21+A22+A23+A24+A25+A26,2)</f>
        <v>26.2</v>
      </c>
      <c r="B28" s="17">
        <f t="shared" ref="B28:D28" si="1">ROUND(B21+B22+B23+B24+B25+B26,2)</f>
        <v>25.97</v>
      </c>
      <c r="C28" s="17">
        <f t="shared" si="1"/>
        <v>93.83</v>
      </c>
      <c r="D28" s="17">
        <f t="shared" si="1"/>
        <v>736.75</v>
      </c>
      <c r="E28" s="22"/>
      <c r="F28" s="22"/>
      <c r="G28" s="22"/>
      <c r="H28" s="22"/>
      <c r="I28" s="22"/>
      <c r="J28" s="22"/>
      <c r="K28" s="17">
        <v>670</v>
      </c>
      <c r="L28" s="17"/>
    </row>
    <row r="30" spans="1:12">
      <c r="G30" s="1" t="s">
        <v>19</v>
      </c>
    </row>
    <row r="31" spans="1:12">
      <c r="G31" s="1" t="s">
        <v>20</v>
      </c>
    </row>
  </sheetData>
  <mergeCells count="21">
    <mergeCell ref="E7:G7"/>
    <mergeCell ref="A9:C9"/>
    <mergeCell ref="E9:J9"/>
    <mergeCell ref="E11:J11"/>
    <mergeCell ref="E12:J12"/>
    <mergeCell ref="E28:J28"/>
    <mergeCell ref="E13:J13"/>
    <mergeCell ref="E14:J14"/>
    <mergeCell ref="E20:J20"/>
    <mergeCell ref="E22:J22"/>
    <mergeCell ref="E23:J23"/>
    <mergeCell ref="E24:J24"/>
    <mergeCell ref="E19:J19"/>
    <mergeCell ref="E15:J15"/>
    <mergeCell ref="E26:J26"/>
    <mergeCell ref="E16:J16"/>
    <mergeCell ref="E21:J21"/>
    <mergeCell ref="E17:J17"/>
    <mergeCell ref="E25:J25"/>
    <mergeCell ref="A18:L18"/>
    <mergeCell ref="A27:L2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4" workbookViewId="0">
      <selection activeCell="A18" sqref="A18:XFD18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55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8.5" customHeight="1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31" t="s">
        <v>57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2" t="s">
        <v>9</v>
      </c>
      <c r="E9" s="35" t="s">
        <v>10</v>
      </c>
      <c r="F9" s="36"/>
      <c r="G9" s="36"/>
      <c r="H9" s="36"/>
      <c r="I9" s="36"/>
      <c r="J9" s="37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5"/>
      <c r="E11" s="46" t="s">
        <v>25</v>
      </c>
      <c r="F11" s="47"/>
      <c r="G11" s="47"/>
      <c r="H11" s="47"/>
      <c r="I11" s="47"/>
      <c r="J11" s="48"/>
      <c r="K11" s="8"/>
      <c r="L11" s="8"/>
    </row>
    <row r="12" spans="1:12" ht="43.5" customHeight="1">
      <c r="A12" s="4"/>
      <c r="B12" s="4"/>
      <c r="C12" s="4"/>
      <c r="D12" s="4"/>
      <c r="E12" s="43" t="s">
        <v>23</v>
      </c>
      <c r="F12" s="44"/>
      <c r="G12" s="44"/>
      <c r="H12" s="44"/>
      <c r="I12" s="44"/>
      <c r="J12" s="45"/>
      <c r="K12" s="9"/>
      <c r="L12" s="12">
        <v>140</v>
      </c>
    </row>
    <row r="13" spans="1:12">
      <c r="A13" s="9">
        <v>8.8000000000000007</v>
      </c>
      <c r="B13" s="9">
        <v>10.6</v>
      </c>
      <c r="C13" s="9">
        <v>40</v>
      </c>
      <c r="D13" s="9">
        <v>290</v>
      </c>
      <c r="E13" s="23" t="s">
        <v>39</v>
      </c>
      <c r="F13" s="23"/>
      <c r="G13" s="23"/>
      <c r="H13" s="23"/>
      <c r="I13" s="23"/>
      <c r="J13" s="23"/>
      <c r="K13" s="9">
        <v>200</v>
      </c>
      <c r="L13" s="11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3" t="s">
        <v>40</v>
      </c>
      <c r="F14" s="23"/>
      <c r="G14" s="23"/>
      <c r="H14" s="23"/>
      <c r="I14" s="23"/>
      <c r="J14" s="23"/>
      <c r="K14" s="9">
        <v>10</v>
      </c>
      <c r="L14" s="11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3" t="s">
        <v>31</v>
      </c>
      <c r="F15" s="23"/>
      <c r="G15" s="23"/>
      <c r="H15" s="23"/>
      <c r="I15" s="23"/>
      <c r="J15" s="23"/>
      <c r="K15" s="9">
        <v>50</v>
      </c>
      <c r="L15" s="11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3" t="s">
        <v>15</v>
      </c>
      <c r="F16" s="23"/>
      <c r="G16" s="23"/>
      <c r="H16" s="23"/>
      <c r="I16" s="23"/>
      <c r="J16" s="23"/>
      <c r="K16" s="9">
        <v>30</v>
      </c>
      <c r="L16" s="11"/>
    </row>
    <row r="17" spans="1:12">
      <c r="A17" s="9">
        <v>0.3</v>
      </c>
      <c r="B17" s="9">
        <v>0</v>
      </c>
      <c r="C17" s="9">
        <v>6.7</v>
      </c>
      <c r="D17" s="9">
        <v>27.6</v>
      </c>
      <c r="E17" s="23" t="s">
        <v>41</v>
      </c>
      <c r="F17" s="23"/>
      <c r="G17" s="23"/>
      <c r="H17" s="23"/>
      <c r="I17" s="23"/>
      <c r="J17" s="23"/>
      <c r="K17" s="9">
        <v>200</v>
      </c>
      <c r="L17" s="11"/>
    </row>
    <row r="18" spans="1:12">
      <c r="A18" s="9">
        <v>1</v>
      </c>
      <c r="B18" s="9">
        <v>1</v>
      </c>
      <c r="C18" s="9">
        <v>24.5</v>
      </c>
      <c r="D18" s="9">
        <v>117.5</v>
      </c>
      <c r="E18" s="23" t="s">
        <v>33</v>
      </c>
      <c r="F18" s="23"/>
      <c r="G18" s="23"/>
      <c r="H18" s="23"/>
      <c r="I18" s="23"/>
      <c r="J18" s="23"/>
      <c r="K18" s="9">
        <v>250</v>
      </c>
      <c r="L18" s="11"/>
    </row>
    <row r="19" spans="1:12">
      <c r="A19" s="28" t="s">
        <v>48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s="13" customFormat="1">
      <c r="A20" s="18">
        <f>ROUND(A13+A14+A15+A16+A17+A18,2)</f>
        <v>16.12</v>
      </c>
      <c r="B20" s="18">
        <f t="shared" ref="B20:D20" si="0">ROUND(B13+B14+B15+B16+B17+B18,2)</f>
        <v>20.8</v>
      </c>
      <c r="C20" s="18">
        <f t="shared" si="0"/>
        <v>107.36</v>
      </c>
      <c r="D20" s="18">
        <f t="shared" si="0"/>
        <v>686.9</v>
      </c>
      <c r="E20" s="24"/>
      <c r="F20" s="24"/>
      <c r="G20" s="24"/>
      <c r="H20" s="24"/>
      <c r="I20" s="24"/>
      <c r="J20" s="24"/>
      <c r="K20" s="18">
        <v>740</v>
      </c>
      <c r="L20" s="18"/>
    </row>
    <row r="21" spans="1:12" ht="42.75" customHeight="1">
      <c r="A21" s="12"/>
      <c r="B21" s="12"/>
      <c r="C21" s="12"/>
      <c r="D21" s="12"/>
      <c r="E21" s="40" t="s">
        <v>24</v>
      </c>
      <c r="F21" s="41"/>
      <c r="G21" s="41"/>
      <c r="H21" s="41"/>
      <c r="I21" s="41"/>
      <c r="J21" s="42"/>
      <c r="K21" s="12"/>
      <c r="L21" s="14"/>
    </row>
    <row r="22" spans="1:12">
      <c r="A22" s="9">
        <v>23.5</v>
      </c>
      <c r="B22" s="9">
        <v>29.95</v>
      </c>
      <c r="C22" s="9">
        <v>5.5</v>
      </c>
      <c r="D22" s="9">
        <v>387.62</v>
      </c>
      <c r="E22" s="19" t="s">
        <v>45</v>
      </c>
      <c r="F22" s="20"/>
      <c r="G22" s="20"/>
      <c r="H22" s="20"/>
      <c r="I22" s="20"/>
      <c r="J22" s="21"/>
      <c r="K22" s="9">
        <v>100</v>
      </c>
      <c r="L22" s="4"/>
    </row>
    <row r="23" spans="1:12">
      <c r="A23" s="9">
        <v>6.12</v>
      </c>
      <c r="B23" s="9">
        <v>6.39</v>
      </c>
      <c r="C23" s="9">
        <v>41.94</v>
      </c>
      <c r="D23" s="9">
        <v>249.75</v>
      </c>
      <c r="E23" s="19" t="s">
        <v>30</v>
      </c>
      <c r="F23" s="20"/>
      <c r="G23" s="20"/>
      <c r="H23" s="20"/>
      <c r="I23" s="20"/>
      <c r="J23" s="21"/>
      <c r="K23" s="9">
        <v>150</v>
      </c>
      <c r="L23" s="4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9" t="s">
        <v>44</v>
      </c>
      <c r="F24" s="20"/>
      <c r="G24" s="20"/>
      <c r="H24" s="20"/>
      <c r="I24" s="20"/>
      <c r="J24" s="21"/>
      <c r="K24" s="9">
        <v>50</v>
      </c>
      <c r="L24" s="11"/>
    </row>
    <row r="25" spans="1:12">
      <c r="A25" s="11">
        <v>1.33</v>
      </c>
      <c r="B25" s="9">
        <v>0.27</v>
      </c>
      <c r="C25" s="9">
        <v>7.93</v>
      </c>
      <c r="D25" s="9">
        <v>39.6</v>
      </c>
      <c r="E25" s="19" t="s">
        <v>15</v>
      </c>
      <c r="F25" s="20"/>
      <c r="G25" s="20"/>
      <c r="H25" s="20"/>
      <c r="I25" s="20"/>
      <c r="J25" s="21"/>
      <c r="K25" s="9">
        <v>20</v>
      </c>
      <c r="L25" s="11"/>
    </row>
    <row r="26" spans="1:12">
      <c r="A26" s="9">
        <v>0.3</v>
      </c>
      <c r="B26" s="9">
        <v>0</v>
      </c>
      <c r="C26" s="9">
        <v>6.7</v>
      </c>
      <c r="D26" s="9">
        <v>27.6</v>
      </c>
      <c r="E26" s="23" t="s">
        <v>56</v>
      </c>
      <c r="F26" s="23"/>
      <c r="G26" s="23"/>
      <c r="H26" s="23"/>
      <c r="I26" s="23"/>
      <c r="J26" s="23"/>
      <c r="K26" s="9">
        <v>200</v>
      </c>
      <c r="L26" s="11"/>
    </row>
    <row r="27" spans="1:12">
      <c r="A27" s="28" t="s">
        <v>52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>
      <c r="A28" s="12">
        <f>SUM(A22+A23+A24+A25+A26,2)</f>
        <v>37.169999999999995</v>
      </c>
      <c r="B28" s="17">
        <f t="shared" ref="B28:D28" si="1">SUM(B22+B23+B24+B25+B26,2)</f>
        <v>39.11</v>
      </c>
      <c r="C28" s="17">
        <f t="shared" si="1"/>
        <v>88.23</v>
      </c>
      <c r="D28" s="17">
        <f t="shared" si="1"/>
        <v>824.07</v>
      </c>
      <c r="E28" s="46"/>
      <c r="F28" s="47"/>
      <c r="G28" s="47"/>
      <c r="H28" s="47"/>
      <c r="I28" s="47"/>
      <c r="J28" s="48"/>
      <c r="K28" s="12">
        <v>520</v>
      </c>
      <c r="L28" s="14"/>
    </row>
    <row r="29" spans="1:12">
      <c r="A29" s="12"/>
      <c r="B29" s="12"/>
      <c r="C29" s="12"/>
      <c r="D29" s="12"/>
      <c r="E29" s="46" t="s">
        <v>26</v>
      </c>
      <c r="F29" s="47"/>
      <c r="G29" s="47"/>
      <c r="H29" s="47"/>
      <c r="I29" s="47"/>
      <c r="J29" s="48"/>
      <c r="K29" s="12"/>
      <c r="L29" s="14"/>
    </row>
    <row r="30" spans="1:12" ht="42.75" customHeight="1">
      <c r="A30" s="9"/>
      <c r="B30" s="9"/>
      <c r="C30" s="9"/>
      <c r="D30" s="9"/>
      <c r="E30" s="40" t="s">
        <v>27</v>
      </c>
      <c r="F30" s="41"/>
      <c r="G30" s="41"/>
      <c r="H30" s="41"/>
      <c r="I30" s="41"/>
      <c r="J30" s="42"/>
      <c r="K30" s="9"/>
      <c r="L30" s="12">
        <v>140</v>
      </c>
    </row>
    <row r="31" spans="1:12" ht="42" customHeight="1">
      <c r="A31" s="9">
        <v>3.13</v>
      </c>
      <c r="B31" s="9">
        <v>2.38</v>
      </c>
      <c r="C31" s="9">
        <v>26.28</v>
      </c>
      <c r="D31" s="9">
        <v>138.94999999999999</v>
      </c>
      <c r="E31" s="25" t="s">
        <v>42</v>
      </c>
      <c r="F31" s="26"/>
      <c r="G31" s="26"/>
      <c r="H31" s="26"/>
      <c r="I31" s="26"/>
      <c r="J31" s="27"/>
      <c r="K31" s="9">
        <v>250</v>
      </c>
      <c r="L31" s="11"/>
    </row>
    <row r="32" spans="1:12">
      <c r="A32" s="9">
        <v>16.38</v>
      </c>
      <c r="B32" s="9">
        <v>17</v>
      </c>
      <c r="C32" s="9">
        <v>2.13</v>
      </c>
      <c r="D32" s="9">
        <v>226.63</v>
      </c>
      <c r="E32" s="19" t="s">
        <v>54</v>
      </c>
      <c r="F32" s="20"/>
      <c r="G32" s="20"/>
      <c r="H32" s="20"/>
      <c r="I32" s="20"/>
      <c r="J32" s="21"/>
      <c r="K32" s="9">
        <v>90</v>
      </c>
      <c r="L32" s="11"/>
    </row>
    <row r="33" spans="1:12">
      <c r="A33" s="9">
        <v>4.32</v>
      </c>
      <c r="B33" s="9">
        <v>6.24</v>
      </c>
      <c r="C33" s="9">
        <v>45.72</v>
      </c>
      <c r="D33" s="9">
        <v>256.32</v>
      </c>
      <c r="E33" s="19" t="s">
        <v>43</v>
      </c>
      <c r="F33" s="20"/>
      <c r="G33" s="20"/>
      <c r="H33" s="20"/>
      <c r="I33" s="20"/>
      <c r="J33" s="21"/>
      <c r="K33" s="9">
        <v>150</v>
      </c>
      <c r="L33" s="11"/>
    </row>
    <row r="34" spans="1:12">
      <c r="A34" s="9">
        <v>3.92</v>
      </c>
      <c r="B34" s="9">
        <v>0.5</v>
      </c>
      <c r="C34" s="9">
        <v>24.16</v>
      </c>
      <c r="D34" s="9">
        <v>117.5</v>
      </c>
      <c r="E34" s="23" t="s">
        <v>44</v>
      </c>
      <c r="F34" s="23"/>
      <c r="G34" s="23"/>
      <c r="H34" s="23"/>
      <c r="I34" s="23"/>
      <c r="J34" s="23"/>
      <c r="K34" s="9">
        <v>50</v>
      </c>
      <c r="L34" s="11"/>
    </row>
    <row r="35" spans="1:12">
      <c r="A35" s="9">
        <v>1</v>
      </c>
      <c r="B35" s="9">
        <v>0.2</v>
      </c>
      <c r="C35" s="9">
        <v>5.95</v>
      </c>
      <c r="D35" s="9">
        <v>29.7</v>
      </c>
      <c r="E35" s="23" t="s">
        <v>15</v>
      </c>
      <c r="F35" s="23"/>
      <c r="G35" s="23"/>
      <c r="H35" s="23"/>
      <c r="I35" s="23"/>
      <c r="J35" s="23"/>
      <c r="K35" s="9">
        <v>30</v>
      </c>
      <c r="L35" s="11"/>
    </row>
    <row r="36" spans="1:12">
      <c r="A36" s="9">
        <v>0.17</v>
      </c>
      <c r="B36" s="9">
        <v>0.17</v>
      </c>
      <c r="C36" s="9">
        <v>44.1</v>
      </c>
      <c r="D36" s="9">
        <v>178.08</v>
      </c>
      <c r="E36" s="23" t="s">
        <v>32</v>
      </c>
      <c r="F36" s="23"/>
      <c r="G36" s="23"/>
      <c r="H36" s="23"/>
      <c r="I36" s="23"/>
      <c r="J36" s="23"/>
      <c r="K36" s="9">
        <v>200</v>
      </c>
      <c r="L36" s="11"/>
    </row>
    <row r="37" spans="1:12">
      <c r="A37" s="28" t="s">
        <v>49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30"/>
    </row>
    <row r="38" spans="1:12">
      <c r="A38" s="18">
        <f>ROUND(A31+A32+A33+A34+A35+A36,2)</f>
        <v>28.92</v>
      </c>
      <c r="B38" s="18">
        <f t="shared" ref="B38:D38" si="2">ROUND(B31+B32+B33+B34+B35+B36,2)</f>
        <v>26.49</v>
      </c>
      <c r="C38" s="18">
        <f t="shared" si="2"/>
        <v>148.34</v>
      </c>
      <c r="D38" s="18">
        <f t="shared" si="2"/>
        <v>947.18</v>
      </c>
      <c r="E38" s="22"/>
      <c r="F38" s="22"/>
      <c r="G38" s="22"/>
      <c r="H38" s="22"/>
      <c r="I38" s="22"/>
      <c r="J38" s="22"/>
      <c r="K38" s="18">
        <v>770</v>
      </c>
      <c r="L38" s="18"/>
    </row>
    <row r="39" spans="1:12" ht="42.75" customHeight="1">
      <c r="A39" s="9"/>
      <c r="B39" s="9"/>
      <c r="C39" s="9"/>
      <c r="D39" s="9"/>
      <c r="E39" s="40" t="s">
        <v>28</v>
      </c>
      <c r="F39" s="41"/>
      <c r="G39" s="41"/>
      <c r="H39" s="41"/>
      <c r="I39" s="41"/>
      <c r="J39" s="42"/>
      <c r="K39" s="9"/>
      <c r="L39" s="12"/>
    </row>
    <row r="40" spans="1:12">
      <c r="A40" s="9">
        <v>7</v>
      </c>
      <c r="B40" s="9">
        <v>4.8</v>
      </c>
      <c r="C40" s="9">
        <v>10.4</v>
      </c>
      <c r="D40" s="9">
        <v>112</v>
      </c>
      <c r="E40" s="23" t="s">
        <v>34</v>
      </c>
      <c r="F40" s="23"/>
      <c r="G40" s="23"/>
      <c r="H40" s="23"/>
      <c r="I40" s="23"/>
      <c r="J40" s="23"/>
      <c r="K40" s="9">
        <v>110</v>
      </c>
      <c r="L40" s="9"/>
    </row>
    <row r="41" spans="1:12">
      <c r="A41" s="9">
        <v>1</v>
      </c>
      <c r="B41" s="9">
        <v>0</v>
      </c>
      <c r="C41" s="9">
        <v>25.4</v>
      </c>
      <c r="D41" s="9">
        <v>110</v>
      </c>
      <c r="E41" s="23" t="s">
        <v>29</v>
      </c>
      <c r="F41" s="23"/>
      <c r="G41" s="23"/>
      <c r="H41" s="23"/>
      <c r="I41" s="23"/>
      <c r="J41" s="23"/>
      <c r="K41" s="9">
        <v>200</v>
      </c>
      <c r="L41" s="9"/>
    </row>
    <row r="42" spans="1:12">
      <c r="A42" s="28" t="s">
        <v>53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30"/>
    </row>
    <row r="43" spans="1:12" s="13" customFormat="1">
      <c r="A43" s="12">
        <f>SUM(A40:A41)</f>
        <v>8</v>
      </c>
      <c r="B43" s="12">
        <f>SUM(B40:B41)</f>
        <v>4.8</v>
      </c>
      <c r="C43" s="12">
        <f>SUM(C40:C41)</f>
        <v>35.799999999999997</v>
      </c>
      <c r="D43" s="12">
        <f>SUM(D40:D41)</f>
        <v>222</v>
      </c>
      <c r="E43" s="46"/>
      <c r="F43" s="47"/>
      <c r="G43" s="47"/>
      <c r="H43" s="47"/>
      <c r="I43" s="47"/>
      <c r="J43" s="48"/>
      <c r="K43" s="12">
        <f>SUM(K40:K41)</f>
        <v>310</v>
      </c>
      <c r="L43" s="14"/>
    </row>
    <row r="44" spans="1:12">
      <c r="G44" s="1" t="s">
        <v>19</v>
      </c>
    </row>
    <row r="45" spans="1:12">
      <c r="G45" s="1" t="s">
        <v>20</v>
      </c>
    </row>
  </sheetData>
  <mergeCells count="36">
    <mergeCell ref="A42:L42"/>
    <mergeCell ref="E39:J39"/>
    <mergeCell ref="E40:J40"/>
    <mergeCell ref="A19:L19"/>
    <mergeCell ref="E20:J20"/>
    <mergeCell ref="E43:J43"/>
    <mergeCell ref="E41:J41"/>
    <mergeCell ref="E38:J38"/>
    <mergeCell ref="E21:J21"/>
    <mergeCell ref="E22:J22"/>
    <mergeCell ref="E23:J23"/>
    <mergeCell ref="E24:J24"/>
    <mergeCell ref="E25:J25"/>
    <mergeCell ref="E28:J28"/>
    <mergeCell ref="E26:J26"/>
    <mergeCell ref="E29:J29"/>
    <mergeCell ref="E33:J33"/>
    <mergeCell ref="E34:J34"/>
    <mergeCell ref="E36:J36"/>
    <mergeCell ref="E35:J35"/>
    <mergeCell ref="A37:L37"/>
    <mergeCell ref="E7:G7"/>
    <mergeCell ref="E18:J18"/>
    <mergeCell ref="E16:J16"/>
    <mergeCell ref="E17:J17"/>
    <mergeCell ref="E32:J32"/>
    <mergeCell ref="A9:C9"/>
    <mergeCell ref="E9:J9"/>
    <mergeCell ref="E12:J12"/>
    <mergeCell ref="E13:J13"/>
    <mergeCell ref="E14:J14"/>
    <mergeCell ref="E11:J11"/>
    <mergeCell ref="E15:J15"/>
    <mergeCell ref="A27:L27"/>
    <mergeCell ref="E30:J30"/>
    <mergeCell ref="E31:J3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9" workbookViewId="0">
      <selection activeCell="A31" sqref="A31:XFD38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9.25" customHeight="1">
      <c r="J4" s="6"/>
      <c r="K4" s="6"/>
      <c r="L4" s="6"/>
    </row>
    <row r="5" spans="1:12" ht="3" customHeight="1"/>
    <row r="6" spans="1:12">
      <c r="F6" s="1" t="s">
        <v>3</v>
      </c>
    </row>
    <row r="7" spans="1:12">
      <c r="E7" s="31" t="s">
        <v>57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2" t="s">
        <v>9</v>
      </c>
      <c r="E9" s="35" t="s">
        <v>10</v>
      </c>
      <c r="F9" s="36"/>
      <c r="G9" s="36"/>
      <c r="H9" s="36"/>
      <c r="I9" s="36"/>
      <c r="J9" s="37"/>
      <c r="K9" s="3" t="s">
        <v>11</v>
      </c>
      <c r="L9" s="3" t="s">
        <v>13</v>
      </c>
    </row>
    <row r="10" spans="1:12">
      <c r="A10" s="4" t="s">
        <v>5</v>
      </c>
      <c r="B10" s="4" t="s">
        <v>6</v>
      </c>
      <c r="C10" s="4" t="s">
        <v>7</v>
      </c>
      <c r="D10" s="5" t="s">
        <v>8</v>
      </c>
      <c r="E10" s="5"/>
      <c r="F10" s="6"/>
      <c r="G10" s="6"/>
      <c r="H10" s="6"/>
      <c r="I10" s="6"/>
      <c r="J10" s="7"/>
      <c r="K10" s="8" t="s">
        <v>12</v>
      </c>
      <c r="L10" s="8" t="s">
        <v>14</v>
      </c>
    </row>
    <row r="11" spans="1:12">
      <c r="A11" s="4"/>
      <c r="B11" s="4"/>
      <c r="C11" s="4"/>
      <c r="D11" s="5"/>
      <c r="E11" s="46" t="s">
        <v>25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4"/>
      <c r="B12" s="4"/>
      <c r="C12" s="4"/>
      <c r="D12" s="4"/>
      <c r="E12" s="40" t="s">
        <v>35</v>
      </c>
      <c r="F12" s="41"/>
      <c r="G12" s="41"/>
      <c r="H12" s="41"/>
      <c r="I12" s="41"/>
      <c r="J12" s="42"/>
      <c r="K12" s="9"/>
      <c r="L12" s="12">
        <v>123</v>
      </c>
    </row>
    <row r="13" spans="1:12">
      <c r="A13" s="9">
        <v>8.8000000000000007</v>
      </c>
      <c r="B13" s="9">
        <v>10.6</v>
      </c>
      <c r="C13" s="9">
        <v>40</v>
      </c>
      <c r="D13" s="9">
        <v>290</v>
      </c>
      <c r="E13" s="23" t="s">
        <v>39</v>
      </c>
      <c r="F13" s="23"/>
      <c r="G13" s="23"/>
      <c r="H13" s="23"/>
      <c r="I13" s="23"/>
      <c r="J13" s="23"/>
      <c r="K13" s="9">
        <v>200</v>
      </c>
      <c r="L13" s="11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3" t="s">
        <v>40</v>
      </c>
      <c r="F14" s="23"/>
      <c r="G14" s="23"/>
      <c r="H14" s="23"/>
      <c r="I14" s="23"/>
      <c r="J14" s="23"/>
      <c r="K14" s="9">
        <v>10</v>
      </c>
      <c r="L14" s="11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3" t="s">
        <v>31</v>
      </c>
      <c r="F15" s="23"/>
      <c r="G15" s="23"/>
      <c r="H15" s="23"/>
      <c r="I15" s="23"/>
      <c r="J15" s="23"/>
      <c r="K15" s="9">
        <v>50</v>
      </c>
      <c r="L15" s="11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3" t="s">
        <v>15</v>
      </c>
      <c r="F16" s="23"/>
      <c r="G16" s="23"/>
      <c r="H16" s="23"/>
      <c r="I16" s="23"/>
      <c r="J16" s="23"/>
      <c r="K16" s="9">
        <v>30</v>
      </c>
      <c r="L16" s="11"/>
    </row>
    <row r="17" spans="1:12">
      <c r="A17" s="9">
        <v>0.3</v>
      </c>
      <c r="B17" s="9">
        <v>0</v>
      </c>
      <c r="C17" s="9">
        <v>6.7</v>
      </c>
      <c r="D17" s="9">
        <v>27.6</v>
      </c>
      <c r="E17" s="23" t="s">
        <v>41</v>
      </c>
      <c r="F17" s="23"/>
      <c r="G17" s="23"/>
      <c r="H17" s="23"/>
      <c r="I17" s="23"/>
      <c r="J17" s="23"/>
      <c r="K17" s="9">
        <v>200</v>
      </c>
      <c r="L17" s="11"/>
    </row>
    <row r="18" spans="1:12">
      <c r="A18" s="9">
        <v>0.8</v>
      </c>
      <c r="B18" s="9">
        <v>0.8</v>
      </c>
      <c r="C18" s="9">
        <v>19.600000000000001</v>
      </c>
      <c r="D18" s="9">
        <v>94</v>
      </c>
      <c r="E18" s="23" t="s">
        <v>33</v>
      </c>
      <c r="F18" s="23"/>
      <c r="G18" s="23"/>
      <c r="H18" s="23"/>
      <c r="I18" s="23"/>
      <c r="J18" s="23"/>
      <c r="K18" s="9">
        <v>200</v>
      </c>
      <c r="L18" s="11"/>
    </row>
    <row r="19" spans="1:12">
      <c r="A19" s="28" t="s">
        <v>48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s="13" customFormat="1">
      <c r="A20" s="18">
        <f>ROUND(A13+A14+A15+A16+A17+A18,2)</f>
        <v>15.92</v>
      </c>
      <c r="B20" s="18">
        <f t="shared" ref="B20:D20" si="0">ROUND(B13+B14+B15+B16+B17+B18,2)</f>
        <v>20.6</v>
      </c>
      <c r="C20" s="18">
        <f t="shared" si="0"/>
        <v>102.46</v>
      </c>
      <c r="D20" s="18">
        <f t="shared" si="0"/>
        <v>663.4</v>
      </c>
      <c r="E20" s="24"/>
      <c r="F20" s="24"/>
      <c r="G20" s="24"/>
      <c r="H20" s="24"/>
      <c r="I20" s="24"/>
      <c r="J20" s="24"/>
      <c r="K20" s="18">
        <v>690</v>
      </c>
      <c r="L20" s="18"/>
    </row>
    <row r="21" spans="1:12" ht="42.75" customHeight="1">
      <c r="A21" s="16"/>
      <c r="B21" s="16"/>
      <c r="C21" s="16"/>
      <c r="D21" s="16"/>
      <c r="E21" s="40" t="s">
        <v>47</v>
      </c>
      <c r="F21" s="41"/>
      <c r="G21" s="41"/>
      <c r="H21" s="41"/>
      <c r="I21" s="41"/>
      <c r="J21" s="42"/>
      <c r="K21" s="16"/>
      <c r="L21" s="14"/>
    </row>
    <row r="22" spans="1:12" ht="41.25" customHeight="1">
      <c r="A22" s="9">
        <v>21.15</v>
      </c>
      <c r="B22" s="9">
        <v>26.96</v>
      </c>
      <c r="C22" s="9">
        <v>4.95</v>
      </c>
      <c r="D22" s="9">
        <v>348.86</v>
      </c>
      <c r="E22" s="25" t="s">
        <v>45</v>
      </c>
      <c r="F22" s="26"/>
      <c r="G22" s="26"/>
      <c r="H22" s="26"/>
      <c r="I22" s="26"/>
      <c r="J22" s="27"/>
      <c r="K22" s="9">
        <v>90</v>
      </c>
      <c r="L22" s="4"/>
    </row>
    <row r="23" spans="1:12">
      <c r="A23" s="9">
        <v>6.12</v>
      </c>
      <c r="B23" s="9">
        <v>6.39</v>
      </c>
      <c r="C23" s="9">
        <v>41.94</v>
      </c>
      <c r="D23" s="9">
        <v>249.75</v>
      </c>
      <c r="E23" s="19" t="s">
        <v>30</v>
      </c>
      <c r="F23" s="20"/>
      <c r="G23" s="20"/>
      <c r="H23" s="20"/>
      <c r="I23" s="20"/>
      <c r="J23" s="21"/>
      <c r="K23" s="9">
        <v>150</v>
      </c>
      <c r="L23" s="4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19" t="s">
        <v>44</v>
      </c>
      <c r="F24" s="20"/>
      <c r="G24" s="20"/>
      <c r="H24" s="20"/>
      <c r="I24" s="20"/>
      <c r="J24" s="21"/>
      <c r="K24" s="9">
        <v>15</v>
      </c>
      <c r="L24" s="11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19" t="s">
        <v>15</v>
      </c>
      <c r="F25" s="20"/>
      <c r="G25" s="20"/>
      <c r="H25" s="20"/>
      <c r="I25" s="20"/>
      <c r="J25" s="21"/>
      <c r="K25" s="9">
        <v>15</v>
      </c>
      <c r="L25" s="11"/>
    </row>
    <row r="26" spans="1:12">
      <c r="A26" s="9">
        <v>0.3</v>
      </c>
      <c r="B26" s="9">
        <v>0</v>
      </c>
      <c r="C26" s="9">
        <v>6.7</v>
      </c>
      <c r="D26" s="9">
        <v>27.6</v>
      </c>
      <c r="E26" s="23" t="s">
        <v>56</v>
      </c>
      <c r="F26" s="23"/>
      <c r="G26" s="23"/>
      <c r="H26" s="23"/>
      <c r="I26" s="23"/>
      <c r="J26" s="23"/>
      <c r="K26" s="9">
        <v>200</v>
      </c>
      <c r="L26" s="11"/>
    </row>
    <row r="27" spans="1:12">
      <c r="A27" s="28" t="s">
        <v>52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>
      <c r="A28" s="12">
        <f>SUM(A22:A26)</f>
        <v>29.75</v>
      </c>
      <c r="B28" s="12">
        <f>SUM(B22:B26)</f>
        <v>33.700000000000003</v>
      </c>
      <c r="C28" s="12">
        <f>SUM(C22:C26)</f>
        <v>66.790000000000006</v>
      </c>
      <c r="D28" s="12">
        <f>SUM(D22:D26)</f>
        <v>714.66000000000008</v>
      </c>
      <c r="E28" s="46"/>
      <c r="F28" s="47"/>
      <c r="G28" s="47"/>
      <c r="H28" s="47"/>
      <c r="I28" s="47"/>
      <c r="J28" s="48"/>
      <c r="K28" s="12">
        <f>SUM(K22:K26)</f>
        <v>470</v>
      </c>
      <c r="L28" s="14"/>
    </row>
    <row r="29" spans="1:12">
      <c r="A29" s="12"/>
      <c r="B29" s="12"/>
      <c r="C29" s="12"/>
      <c r="D29" s="12"/>
      <c r="E29" s="46" t="s">
        <v>26</v>
      </c>
      <c r="F29" s="47"/>
      <c r="G29" s="47"/>
      <c r="H29" s="47"/>
      <c r="I29" s="47"/>
      <c r="J29" s="48"/>
      <c r="K29" s="12"/>
      <c r="L29" s="14"/>
    </row>
    <row r="30" spans="1:12" ht="44.25" customHeight="1">
      <c r="A30" s="9"/>
      <c r="B30" s="9"/>
      <c r="C30" s="9"/>
      <c r="D30" s="9"/>
      <c r="E30" s="40" t="s">
        <v>36</v>
      </c>
      <c r="F30" s="41"/>
      <c r="G30" s="41"/>
      <c r="H30" s="41"/>
      <c r="I30" s="41"/>
      <c r="J30" s="42"/>
      <c r="K30" s="9"/>
      <c r="L30" s="12">
        <v>123</v>
      </c>
    </row>
    <row r="31" spans="1:12" ht="42" customHeight="1">
      <c r="A31" s="9">
        <v>3.13</v>
      </c>
      <c r="B31" s="9">
        <v>2.38</v>
      </c>
      <c r="C31" s="9">
        <v>26.28</v>
      </c>
      <c r="D31" s="9">
        <v>138.94999999999999</v>
      </c>
      <c r="E31" s="25" t="s">
        <v>42</v>
      </c>
      <c r="F31" s="26"/>
      <c r="G31" s="26"/>
      <c r="H31" s="26"/>
      <c r="I31" s="26"/>
      <c r="J31" s="27"/>
      <c r="K31" s="9">
        <v>250</v>
      </c>
      <c r="L31" s="11"/>
    </row>
    <row r="32" spans="1:12">
      <c r="A32" s="9">
        <v>16.38</v>
      </c>
      <c r="B32" s="9">
        <v>17</v>
      </c>
      <c r="C32" s="9">
        <v>2.13</v>
      </c>
      <c r="D32" s="9">
        <v>226.63</v>
      </c>
      <c r="E32" s="19" t="s">
        <v>54</v>
      </c>
      <c r="F32" s="20"/>
      <c r="G32" s="20"/>
      <c r="H32" s="20"/>
      <c r="I32" s="20"/>
      <c r="J32" s="21"/>
      <c r="K32" s="9">
        <v>90</v>
      </c>
      <c r="L32" s="11"/>
    </row>
    <row r="33" spans="1:12">
      <c r="A33" s="9">
        <v>4.32</v>
      </c>
      <c r="B33" s="9">
        <v>6.24</v>
      </c>
      <c r="C33" s="9">
        <v>45.72</v>
      </c>
      <c r="D33" s="9">
        <v>256.32</v>
      </c>
      <c r="E33" s="19" t="s">
        <v>43</v>
      </c>
      <c r="F33" s="20"/>
      <c r="G33" s="20"/>
      <c r="H33" s="20"/>
      <c r="I33" s="20"/>
      <c r="J33" s="21"/>
      <c r="K33" s="9">
        <v>150</v>
      </c>
      <c r="L33" s="11"/>
    </row>
    <row r="34" spans="1:12">
      <c r="A34" s="9">
        <v>1.18</v>
      </c>
      <c r="B34" s="9">
        <v>0.15</v>
      </c>
      <c r="C34" s="9">
        <v>7.25</v>
      </c>
      <c r="D34" s="9">
        <v>58.75</v>
      </c>
      <c r="E34" s="23" t="s">
        <v>44</v>
      </c>
      <c r="F34" s="23"/>
      <c r="G34" s="23"/>
      <c r="H34" s="23"/>
      <c r="I34" s="23"/>
      <c r="J34" s="23"/>
      <c r="K34" s="9">
        <v>43</v>
      </c>
      <c r="L34" s="11"/>
    </row>
    <row r="35" spans="1:12">
      <c r="A35" s="9">
        <v>1</v>
      </c>
      <c r="B35" s="9">
        <v>0.2</v>
      </c>
      <c r="C35" s="9">
        <v>5.95</v>
      </c>
      <c r="D35" s="9">
        <v>29.7</v>
      </c>
      <c r="E35" s="23" t="s">
        <v>15</v>
      </c>
      <c r="F35" s="23"/>
      <c r="G35" s="23"/>
      <c r="H35" s="23"/>
      <c r="I35" s="23"/>
      <c r="J35" s="23"/>
      <c r="K35" s="9">
        <v>30</v>
      </c>
      <c r="L35" s="11"/>
    </row>
    <row r="36" spans="1:12">
      <c r="A36" s="9">
        <v>0.17</v>
      </c>
      <c r="B36" s="9">
        <v>0.17</v>
      </c>
      <c r="C36" s="9">
        <v>44.1</v>
      </c>
      <c r="D36" s="9">
        <v>178.08</v>
      </c>
      <c r="E36" s="23" t="s">
        <v>32</v>
      </c>
      <c r="F36" s="23"/>
      <c r="G36" s="23"/>
      <c r="H36" s="23"/>
      <c r="I36" s="23"/>
      <c r="J36" s="23"/>
      <c r="K36" s="9">
        <v>200</v>
      </c>
      <c r="L36" s="11"/>
    </row>
    <row r="37" spans="1:12">
      <c r="A37" s="28" t="s">
        <v>49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30"/>
    </row>
    <row r="38" spans="1:12">
      <c r="A38" s="18">
        <f>ROUND(A31+A32+A33+A34+A35+A36,2)</f>
        <v>26.18</v>
      </c>
      <c r="B38" s="18">
        <f t="shared" ref="B38:D38" si="1">ROUND(B31+B32+B33+B34+B35+B36,2)</f>
        <v>26.14</v>
      </c>
      <c r="C38" s="18">
        <f t="shared" si="1"/>
        <v>131.43</v>
      </c>
      <c r="D38" s="18">
        <f t="shared" si="1"/>
        <v>888.43</v>
      </c>
      <c r="E38" s="22"/>
      <c r="F38" s="22"/>
      <c r="G38" s="22"/>
      <c r="H38" s="22"/>
      <c r="I38" s="22"/>
      <c r="J38" s="22"/>
      <c r="K38" s="18">
        <v>763</v>
      </c>
      <c r="L38" s="18"/>
    </row>
    <row r="39" spans="1:12" ht="44.25" customHeight="1">
      <c r="A39" s="9"/>
      <c r="B39" s="9"/>
      <c r="C39" s="9"/>
      <c r="D39" s="9"/>
      <c r="E39" s="40" t="s">
        <v>46</v>
      </c>
      <c r="F39" s="41"/>
      <c r="G39" s="41"/>
      <c r="H39" s="41"/>
      <c r="I39" s="41"/>
      <c r="J39" s="42"/>
      <c r="K39" s="9"/>
      <c r="L39" s="12"/>
    </row>
    <row r="40" spans="1:12">
      <c r="A40" s="9">
        <v>7</v>
      </c>
      <c r="B40" s="9">
        <v>4.8</v>
      </c>
      <c r="C40" s="9">
        <v>10.4</v>
      </c>
      <c r="D40" s="9">
        <v>112</v>
      </c>
      <c r="E40" s="23" t="s">
        <v>34</v>
      </c>
      <c r="F40" s="23"/>
      <c r="G40" s="23"/>
      <c r="H40" s="23"/>
      <c r="I40" s="23"/>
      <c r="J40" s="23"/>
      <c r="K40" s="9">
        <v>110</v>
      </c>
      <c r="L40" s="9"/>
    </row>
    <row r="41" spans="1:12">
      <c r="A41" s="28" t="s">
        <v>53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</row>
    <row r="42" spans="1:12" s="13" customFormat="1">
      <c r="A42" s="9">
        <v>7</v>
      </c>
      <c r="B42" s="9">
        <v>4.8</v>
      </c>
      <c r="C42" s="9">
        <v>10.4</v>
      </c>
      <c r="D42" s="9">
        <v>112</v>
      </c>
      <c r="E42" s="46"/>
      <c r="F42" s="47"/>
      <c r="G42" s="47"/>
      <c r="H42" s="47"/>
      <c r="I42" s="47"/>
      <c r="J42" s="48"/>
      <c r="K42" s="15">
        <v>110</v>
      </c>
      <c r="L42" s="14"/>
    </row>
    <row r="43" spans="1:12">
      <c r="G43" s="1" t="s">
        <v>19</v>
      </c>
    </row>
    <row r="44" spans="1:12">
      <c r="G44" s="1" t="s">
        <v>20</v>
      </c>
    </row>
  </sheetData>
  <mergeCells count="35">
    <mergeCell ref="E35:J35"/>
    <mergeCell ref="E38:J38"/>
    <mergeCell ref="E36:J36"/>
    <mergeCell ref="A19:L19"/>
    <mergeCell ref="E20:J20"/>
    <mergeCell ref="A37:L37"/>
    <mergeCell ref="E7:G7"/>
    <mergeCell ref="E14:J14"/>
    <mergeCell ref="E23:J23"/>
    <mergeCell ref="E16:J16"/>
    <mergeCell ref="E17:J17"/>
    <mergeCell ref="E15:J15"/>
    <mergeCell ref="E21:J21"/>
    <mergeCell ref="E22:J22"/>
    <mergeCell ref="E12:J12"/>
    <mergeCell ref="E13:J13"/>
    <mergeCell ref="A9:C9"/>
    <mergeCell ref="E9:J9"/>
    <mergeCell ref="E11:J11"/>
    <mergeCell ref="E34:J34"/>
    <mergeCell ref="E18:J18"/>
    <mergeCell ref="E29:J29"/>
    <mergeCell ref="E33:J33"/>
    <mergeCell ref="E30:J30"/>
    <mergeCell ref="E24:J24"/>
    <mergeCell ref="E25:J25"/>
    <mergeCell ref="E26:J26"/>
    <mergeCell ref="E28:J28"/>
    <mergeCell ref="A27:L27"/>
    <mergeCell ref="E31:J31"/>
    <mergeCell ref="E32:J32"/>
    <mergeCell ref="E42:J42"/>
    <mergeCell ref="E39:J39"/>
    <mergeCell ref="A41:L41"/>
    <mergeCell ref="E40:J40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2022-04-13T07:20:33Z</dcterms:modified>
</cp:coreProperties>
</file>