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refMode="R1C1"/>
</workbook>
</file>

<file path=xl/calcChain.xml><?xml version="1.0" encoding="utf-8"?>
<calcChain xmlns="http://schemas.openxmlformats.org/spreadsheetml/2006/main">
  <c r="D44" i="4"/>
  <c r="C44"/>
  <c r="B44"/>
  <c r="A44"/>
  <c r="B29"/>
  <c r="C29"/>
  <c r="D29"/>
  <c r="A29"/>
  <c r="B41" i="5"/>
  <c r="C41"/>
  <c r="D41"/>
  <c r="A41"/>
  <c r="K37"/>
  <c r="D37"/>
  <c r="C37"/>
  <c r="B37"/>
  <c r="A37"/>
  <c r="K20"/>
  <c r="D20"/>
  <c r="C20"/>
  <c r="B20"/>
  <c r="A20"/>
  <c r="B18" i="3"/>
  <c r="C18"/>
  <c r="D18"/>
  <c r="A18"/>
  <c r="K21" i="4"/>
  <c r="D21"/>
  <c r="C21"/>
  <c r="B21"/>
  <c r="A21"/>
  <c r="B26" i="3"/>
  <c r="C26"/>
  <c r="D26"/>
  <c r="A26"/>
  <c r="K28" i="5"/>
  <c r="D28"/>
  <c r="C28"/>
  <c r="B28"/>
  <c r="A28"/>
  <c r="K39" i="4"/>
  <c r="D39"/>
  <c r="C39"/>
  <c r="B39"/>
  <c r="A39"/>
  <c r="K29" i="2"/>
  <c r="D29"/>
  <c r="C29"/>
  <c r="B29"/>
  <c r="A29"/>
  <c r="K20"/>
  <c r="D20"/>
  <c r="C20"/>
  <c r="B20"/>
  <c r="A20"/>
  <c r="K26" i="3" l="1"/>
  <c r="D27" i="1"/>
  <c r="K27"/>
  <c r="K19"/>
  <c r="C27"/>
  <c r="B27"/>
  <c r="A27"/>
  <c r="D19"/>
  <c r="C19"/>
  <c r="B19"/>
  <c r="A19"/>
</calcChain>
</file>

<file path=xl/sharedStrings.xml><?xml version="1.0" encoding="utf-8"?>
<sst xmlns="http://schemas.openxmlformats.org/spreadsheetml/2006/main" count="210" uniqueCount="59">
  <si>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</si>
  <si>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</si>
  <si>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</si>
  <si>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</si>
  <si>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</si>
  <si>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</si>
  <si>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</si>
  <si>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</si>
  <si>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</si>
  <si>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</si>
  <si>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</si>
  <si>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</si>
  <si>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</si>
  <si>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</si>
  <si>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</si>
  <si>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пшеничный (багет Французский)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</si>
  <si>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</si>
  <si>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</si>
  <si>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</si>
  <si>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</si>
  <si>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</si>
  <si>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</si>
  <si>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</si>
  <si>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</si>
  <si>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</si>
  <si>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</si>
  <si>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</si>
  <si>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</si>
  <si>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</si>
  <si>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</si>
  <si>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</si>
  <si>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</si>
  <si>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</si>
  <si>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</si>
  <si>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Йогурт</t>
  </si>
  <si>
    <t>Завтрак 1-4 классы (дети с ОВЗ и инвалиды)</t>
  </si>
  <si>
    <t>Обед 1-4 классы (дети с ОВЗ и инвалиды)</t>
  </si>
  <si>
    <t>Пятница</t>
  </si>
  <si>
    <t>Курица отварная</t>
  </si>
  <si>
    <t>Чай черный байховый с молоком и сахаром</t>
  </si>
  <si>
    <t>Помидор в нарезке</t>
  </si>
  <si>
    <t>Борщ с капустой и картофелем со сметаной</t>
  </si>
  <si>
    <t>Плов из отварной говядины</t>
  </si>
  <si>
    <t>Компот из груш</t>
  </si>
  <si>
    <t>Котлеты из курицы (филе)</t>
  </si>
  <si>
    <t>Компот из яблок</t>
  </si>
  <si>
    <t>Апельсин</t>
  </si>
  <si>
    <t>Итого за завтрак:</t>
  </si>
  <si>
    <t>Итого за обед:</t>
  </si>
  <si>
    <t>Итого за завтрак 2:</t>
  </si>
  <si>
    <t>Итого за полдник:</t>
  </si>
  <si>
    <t>Полдник 1-4 классы (дети с ОВЗ и инвалиды)</t>
  </si>
  <si>
    <t>Завтрак 2,  1-4 классы (дети с ОВЗ и инвалиды)</t>
  </si>
  <si>
    <t>Сезон: осенне-зимний</t>
  </si>
  <si>
    <t>Макароны отварные</t>
  </si>
  <si>
    <t>Сыр твердых сортов в нарезке</t>
  </si>
  <si>
    <t>Фасоль отварная</t>
  </si>
  <si>
    <t>Огурец в нарезке</t>
  </si>
  <si>
    <t>на 18.03.2022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</si>
</sst>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view="pageLayout" topLeftCell="A10" workbookViewId="0">
      <selection activeCell="A21" sqref="A21:XFD27"/>
    </sheetView>
  </sheetViews>
  <sheetFormatPr defaultRowHeight="18.75"/>
  <cols>
    <col min="1" max="2" width="9.140625" style="1"/>
    <col min="3" max="3" width="12.42578125" style="1" customWidth="1"/>
    <col min="4" max="4" width="18.85546875" style="1" customWidth="1"/>
    <col min="5" max="5" width="9.140625" style="1" customWidth="1"/>
    <col min="6" max="10" width="9.140625" style="1"/>
    <col min="11" max="11" width="11.5703125" style="1" customWidth="1"/>
    <col min="12" max="12" width="12.710937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2" t="s">
        <v>58</v>
      </c>
      <c r="F7" s="42"/>
      <c r="G7" s="42"/>
    </row>
    <row r="8" spans="1:12" ht="6" customHeight="1"/>
    <row r="9" spans="1:12">
      <c r="A9" s="43" t="s">
        <v>4</v>
      </c>
      <c r="B9" s="44"/>
      <c r="C9" s="45"/>
      <c r="D9" s="3" t="s">
        <v>9</v>
      </c>
      <c r="E9" s="46" t="s">
        <v>10</v>
      </c>
      <c r="F9" s="47"/>
      <c r="G9" s="47"/>
      <c r="H9" s="47"/>
      <c r="I9" s="47"/>
      <c r="J9" s="4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3.25" customHeight="1">
      <c r="A11" s="5"/>
      <c r="B11" s="5"/>
      <c r="C11" s="5"/>
      <c r="D11" s="5"/>
      <c r="E11" s="38" t="s">
        <v>17</v>
      </c>
      <c r="F11" s="38"/>
      <c r="G11" s="38"/>
      <c r="H11" s="38"/>
      <c r="I11" s="38"/>
      <c r="J11" s="38"/>
      <c r="K11" s="9"/>
      <c r="L11" s="9" t="s">
        <v>18</v>
      </c>
    </row>
    <row r="12" spans="1:12" ht="23.25" customHeight="1">
      <c r="A12" s="9">
        <v>6.12</v>
      </c>
      <c r="B12" s="9">
        <v>6.39</v>
      </c>
      <c r="C12" s="9">
        <v>41.94</v>
      </c>
      <c r="D12" s="9">
        <v>249.75</v>
      </c>
      <c r="E12" s="37" t="s">
        <v>54</v>
      </c>
      <c r="F12" s="37"/>
      <c r="G12" s="37"/>
      <c r="H12" s="37"/>
      <c r="I12" s="37"/>
      <c r="J12" s="37"/>
      <c r="K12" s="9">
        <v>150</v>
      </c>
      <c r="L12" s="9"/>
    </row>
    <row r="13" spans="1:12" ht="23.25" customHeight="1">
      <c r="A13" s="9">
        <v>29.04</v>
      </c>
      <c r="B13" s="9">
        <v>2.14</v>
      </c>
      <c r="C13" s="9">
        <v>1.01</v>
      </c>
      <c r="D13" s="9">
        <v>139.38999999999999</v>
      </c>
      <c r="E13" s="37" t="s">
        <v>38</v>
      </c>
      <c r="F13" s="37"/>
      <c r="G13" s="37"/>
      <c r="H13" s="37"/>
      <c r="I13" s="37"/>
      <c r="J13" s="37"/>
      <c r="K13" s="9">
        <v>90</v>
      </c>
      <c r="L13" s="9"/>
    </row>
    <row r="14" spans="1:12" ht="23.25" customHeight="1">
      <c r="A14" s="9">
        <v>4.66</v>
      </c>
      <c r="B14" s="9">
        <v>6</v>
      </c>
      <c r="C14" s="9">
        <v>0</v>
      </c>
      <c r="D14" s="9">
        <v>72.73</v>
      </c>
      <c r="E14" s="37" t="s">
        <v>55</v>
      </c>
      <c r="F14" s="37"/>
      <c r="G14" s="37"/>
      <c r="H14" s="37"/>
      <c r="I14" s="37"/>
      <c r="J14" s="37"/>
      <c r="K14" s="9">
        <v>20</v>
      </c>
      <c r="L14" s="9"/>
    </row>
    <row r="15" spans="1:12" ht="23.25" customHeight="1">
      <c r="A15" s="9">
        <v>1.5</v>
      </c>
      <c r="B15" s="9">
        <v>1.4</v>
      </c>
      <c r="C15" s="9">
        <v>8.6</v>
      </c>
      <c r="D15" s="9">
        <v>52.9</v>
      </c>
      <c r="E15" s="37" t="s">
        <v>39</v>
      </c>
      <c r="F15" s="37"/>
      <c r="G15" s="37"/>
      <c r="H15" s="37"/>
      <c r="I15" s="37"/>
      <c r="J15" s="37"/>
      <c r="K15" s="9">
        <v>200</v>
      </c>
      <c r="L15" s="9"/>
    </row>
    <row r="16" spans="1:12" ht="23.25" customHeight="1">
      <c r="A16" s="9">
        <v>3.92</v>
      </c>
      <c r="B16" s="9">
        <v>0.5</v>
      </c>
      <c r="C16" s="9">
        <v>24.16</v>
      </c>
      <c r="D16" s="9">
        <v>117.5</v>
      </c>
      <c r="E16" s="37" t="s">
        <v>15</v>
      </c>
      <c r="F16" s="37"/>
      <c r="G16" s="37"/>
      <c r="H16" s="37"/>
      <c r="I16" s="37"/>
      <c r="J16" s="37"/>
      <c r="K16" s="9">
        <v>50</v>
      </c>
      <c r="L16" s="9"/>
    </row>
    <row r="17" spans="1:12" ht="23.25" customHeight="1">
      <c r="A17" s="9">
        <v>2</v>
      </c>
      <c r="B17" s="9">
        <v>0.4</v>
      </c>
      <c r="C17" s="9">
        <v>11.9</v>
      </c>
      <c r="D17" s="9">
        <v>59.4</v>
      </c>
      <c r="E17" s="37" t="s">
        <v>16</v>
      </c>
      <c r="F17" s="37"/>
      <c r="G17" s="37"/>
      <c r="H17" s="37"/>
      <c r="I17" s="37"/>
      <c r="J17" s="37"/>
      <c r="K17" s="9">
        <v>30</v>
      </c>
      <c r="L17" s="9"/>
    </row>
    <row r="18" spans="1:12" ht="24" customHeight="1">
      <c r="A18" s="34" t="s">
        <v>47</v>
      </c>
      <c r="B18" s="35"/>
      <c r="C18" s="35"/>
      <c r="D18" s="36"/>
      <c r="E18" s="11"/>
      <c r="F18" s="12"/>
      <c r="G18" s="12"/>
      <c r="H18" s="12"/>
      <c r="I18" s="12"/>
      <c r="J18" s="13"/>
      <c r="K18" s="9"/>
      <c r="L18" s="9"/>
    </row>
    <row r="19" spans="1:12" ht="22.5" customHeight="1">
      <c r="A19" s="14">
        <f>SUM(A12:A17)</f>
        <v>47.239999999999995</v>
      </c>
      <c r="B19" s="14">
        <f>SUM(B12:B17)</f>
        <v>16.829999999999998</v>
      </c>
      <c r="C19" s="14">
        <f>SUM(C12:C17)</f>
        <v>87.61</v>
      </c>
      <c r="D19" s="14">
        <f>SUM(D12:D17)</f>
        <v>691.67</v>
      </c>
      <c r="E19" s="39"/>
      <c r="F19" s="40"/>
      <c r="G19" s="40"/>
      <c r="H19" s="40"/>
      <c r="I19" s="40"/>
      <c r="J19" s="41"/>
      <c r="K19" s="14">
        <f>SUM(K12:K17)</f>
        <v>540</v>
      </c>
      <c r="L19" s="15"/>
    </row>
    <row r="20" spans="1:12" ht="22.5" customHeight="1">
      <c r="A20" s="9"/>
      <c r="B20" s="9"/>
      <c r="C20" s="9"/>
      <c r="D20" s="9"/>
      <c r="E20" s="38" t="s">
        <v>19</v>
      </c>
      <c r="F20" s="38"/>
      <c r="G20" s="38"/>
      <c r="H20" s="38"/>
      <c r="I20" s="38"/>
      <c r="J20" s="38"/>
      <c r="K20" s="9"/>
      <c r="L20" s="9" t="s">
        <v>18</v>
      </c>
    </row>
    <row r="21" spans="1:12" ht="22.5" customHeight="1">
      <c r="A21" s="9">
        <v>1.96</v>
      </c>
      <c r="B21" s="9">
        <v>6.16</v>
      </c>
      <c r="C21" s="9">
        <v>13.25</v>
      </c>
      <c r="D21" s="9">
        <v>115.63</v>
      </c>
      <c r="E21" s="37" t="s">
        <v>41</v>
      </c>
      <c r="F21" s="37"/>
      <c r="G21" s="37"/>
      <c r="H21" s="37"/>
      <c r="I21" s="37"/>
      <c r="J21" s="37"/>
      <c r="K21" s="9">
        <v>200</v>
      </c>
      <c r="L21" s="9"/>
    </row>
    <row r="22" spans="1:12" ht="22.5" customHeight="1">
      <c r="A22" s="9">
        <v>21.7</v>
      </c>
      <c r="B22" s="9">
        <v>18.48</v>
      </c>
      <c r="C22" s="9">
        <v>56.42</v>
      </c>
      <c r="D22" s="9">
        <v>478.8</v>
      </c>
      <c r="E22" s="37" t="s">
        <v>42</v>
      </c>
      <c r="F22" s="37"/>
      <c r="G22" s="37"/>
      <c r="H22" s="37"/>
      <c r="I22" s="37"/>
      <c r="J22" s="37"/>
      <c r="K22" s="9">
        <v>250</v>
      </c>
      <c r="L22" s="9"/>
    </row>
    <row r="23" spans="1:12" ht="22.5" customHeight="1">
      <c r="A23" s="9">
        <v>0.4</v>
      </c>
      <c r="B23" s="9">
        <v>0.3</v>
      </c>
      <c r="C23" s="9">
        <v>32.200000000000003</v>
      </c>
      <c r="D23" s="9">
        <v>134.08000000000001</v>
      </c>
      <c r="E23" s="37" t="s">
        <v>43</v>
      </c>
      <c r="F23" s="37"/>
      <c r="G23" s="37"/>
      <c r="H23" s="37"/>
      <c r="I23" s="37"/>
      <c r="J23" s="37"/>
      <c r="K23" s="9">
        <v>200</v>
      </c>
      <c r="L23" s="9"/>
    </row>
    <row r="24" spans="1:12" ht="22.5" customHeight="1">
      <c r="A24" s="9">
        <v>2.98</v>
      </c>
      <c r="B24" s="9">
        <v>0.38</v>
      </c>
      <c r="C24" s="9">
        <v>18.36</v>
      </c>
      <c r="D24" s="9">
        <v>89.3</v>
      </c>
      <c r="E24" s="37" t="s">
        <v>20</v>
      </c>
      <c r="F24" s="37"/>
      <c r="G24" s="37"/>
      <c r="H24" s="37"/>
      <c r="I24" s="37"/>
      <c r="J24" s="37"/>
      <c r="K24" s="9">
        <v>38</v>
      </c>
      <c r="L24" s="9"/>
    </row>
    <row r="25" spans="1:12" ht="22.5" customHeight="1">
      <c r="A25" s="9">
        <v>1</v>
      </c>
      <c r="B25" s="9">
        <v>0.2</v>
      </c>
      <c r="C25" s="9">
        <v>5.95</v>
      </c>
      <c r="D25" s="9">
        <v>29.7</v>
      </c>
      <c r="E25" s="37" t="s">
        <v>16</v>
      </c>
      <c r="F25" s="37"/>
      <c r="G25" s="37"/>
      <c r="H25" s="37"/>
      <c r="I25" s="37"/>
      <c r="J25" s="37"/>
      <c r="K25" s="9">
        <v>15</v>
      </c>
      <c r="L25" s="9"/>
    </row>
    <row r="26" spans="1:12" ht="22.5" customHeight="1">
      <c r="A26" s="34" t="s">
        <v>48</v>
      </c>
      <c r="B26" s="35"/>
      <c r="C26" s="35"/>
      <c r="D26" s="36"/>
      <c r="E26" s="11"/>
      <c r="F26" s="12"/>
      <c r="G26" s="12"/>
      <c r="H26" s="12"/>
      <c r="I26" s="12"/>
      <c r="J26" s="13"/>
      <c r="K26" s="9"/>
      <c r="L26" s="9"/>
    </row>
    <row r="27" spans="1:12" ht="22.5" customHeight="1">
      <c r="A27" s="14">
        <f>SUM(A21:A25)</f>
        <v>28.04</v>
      </c>
      <c r="B27" s="14">
        <f>SUM(B21:B25)</f>
        <v>25.52</v>
      </c>
      <c r="C27" s="14">
        <f>SUM(C21:C25)</f>
        <v>126.18</v>
      </c>
      <c r="D27" s="14">
        <f>SUM(D21:D25)</f>
        <v>847.5100000000001</v>
      </c>
      <c r="E27" s="38"/>
      <c r="F27" s="38"/>
      <c r="G27" s="38"/>
      <c r="H27" s="38"/>
      <c r="I27" s="38"/>
      <c r="J27" s="38"/>
      <c r="K27" s="14">
        <f>SUM(K21:K25)</f>
        <v>703</v>
      </c>
      <c r="L27" s="14"/>
    </row>
    <row r="29" spans="1:12">
      <c r="G29" s="1" t="s">
        <v>21</v>
      </c>
    </row>
    <row r="30" spans="1:12">
      <c r="G30" s="1" t="s">
        <v>22</v>
      </c>
    </row>
  </sheetData>
  <mergeCells count="20">
    <mergeCell ref="E7:G7"/>
    <mergeCell ref="A9:C9"/>
    <mergeCell ref="E9:J9"/>
    <mergeCell ref="E12:J12"/>
    <mergeCell ref="E13:J13"/>
    <mergeCell ref="E11:J11"/>
    <mergeCell ref="A26:D26"/>
    <mergeCell ref="E14:J14"/>
    <mergeCell ref="E27:J27"/>
    <mergeCell ref="E21:J21"/>
    <mergeCell ref="E22:J22"/>
    <mergeCell ref="E23:J23"/>
    <mergeCell ref="E24:J24"/>
    <mergeCell ref="E25:J25"/>
    <mergeCell ref="E20:J20"/>
    <mergeCell ref="E16:J16"/>
    <mergeCell ref="E17:J17"/>
    <mergeCell ref="E19:J19"/>
    <mergeCell ref="A18:D18"/>
    <mergeCell ref="E15:J15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topLeftCell="A7" workbookViewId="0">
      <selection activeCell="E21" sqref="E21:J21"/>
    </sheetView>
  </sheetViews>
  <sheetFormatPr defaultRowHeight="18.75"/>
  <cols>
    <col min="1" max="2" width="9.140625" style="1"/>
    <col min="3" max="3" width="13.28515625" style="1" customWidth="1"/>
    <col min="4" max="4" width="19.140625" style="1" customWidth="1"/>
    <col min="5" max="10" width="9.140625" style="1"/>
    <col min="11" max="11" width="12.85546875" style="1" customWidth="1"/>
    <col min="12" max="12" width="1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2" t="s">
        <v>58</v>
      </c>
      <c r="F7" s="42"/>
      <c r="G7" s="42"/>
    </row>
    <row r="8" spans="1:12" ht="6" customHeight="1"/>
    <row r="9" spans="1:12">
      <c r="A9" s="43" t="s">
        <v>4</v>
      </c>
      <c r="B9" s="44"/>
      <c r="C9" s="45"/>
      <c r="D9" s="3" t="s">
        <v>9</v>
      </c>
      <c r="E9" s="46" t="s">
        <v>10</v>
      </c>
      <c r="F9" s="47"/>
      <c r="G9" s="47"/>
      <c r="H9" s="47"/>
      <c r="I9" s="47"/>
      <c r="J9" s="4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49" t="s">
        <v>24</v>
      </c>
      <c r="F11" s="50"/>
      <c r="G11" s="50"/>
      <c r="H11" s="50"/>
      <c r="I11" s="50"/>
      <c r="J11" s="51"/>
      <c r="K11" s="9"/>
      <c r="L11" s="10">
        <v>124.11</v>
      </c>
    </row>
    <row r="12" spans="1:12" ht="24" customHeight="1">
      <c r="A12" s="9">
        <v>6.12</v>
      </c>
      <c r="B12" s="9">
        <v>6.39</v>
      </c>
      <c r="C12" s="9">
        <v>41.94</v>
      </c>
      <c r="D12" s="9">
        <v>249.75</v>
      </c>
      <c r="E12" s="37" t="s">
        <v>54</v>
      </c>
      <c r="F12" s="37"/>
      <c r="G12" s="37"/>
      <c r="H12" s="37"/>
      <c r="I12" s="37"/>
      <c r="J12" s="37"/>
      <c r="K12" s="9">
        <v>200</v>
      </c>
      <c r="L12" s="9">
        <v>9.9700000000000006</v>
      </c>
    </row>
    <row r="13" spans="1:12" ht="24" customHeight="1">
      <c r="A13" s="9">
        <v>32.26</v>
      </c>
      <c r="B13" s="9">
        <v>2.38</v>
      </c>
      <c r="C13" s="9">
        <v>1.1299999999999999</v>
      </c>
      <c r="D13" s="9">
        <v>154.88</v>
      </c>
      <c r="E13" s="37" t="s">
        <v>38</v>
      </c>
      <c r="F13" s="37"/>
      <c r="G13" s="37"/>
      <c r="H13" s="37"/>
      <c r="I13" s="37"/>
      <c r="J13" s="37"/>
      <c r="K13" s="9">
        <v>100</v>
      </c>
      <c r="L13" s="9">
        <v>70.069999999999993</v>
      </c>
    </row>
    <row r="14" spans="1:12" ht="24" customHeight="1">
      <c r="A14" s="9">
        <v>0.3</v>
      </c>
      <c r="B14" s="9">
        <v>0</v>
      </c>
      <c r="C14" s="9">
        <v>1.08</v>
      </c>
      <c r="D14" s="9">
        <v>5.46</v>
      </c>
      <c r="E14" s="52" t="s">
        <v>57</v>
      </c>
      <c r="F14" s="53"/>
      <c r="G14" s="53"/>
      <c r="H14" s="53"/>
      <c r="I14" s="53"/>
      <c r="J14" s="54"/>
      <c r="K14" s="9">
        <v>100</v>
      </c>
      <c r="L14" s="9">
        <v>16.38</v>
      </c>
    </row>
    <row r="15" spans="1:12" ht="24" customHeight="1">
      <c r="A15" s="9">
        <v>7</v>
      </c>
      <c r="B15" s="9">
        <v>9</v>
      </c>
      <c r="C15" s="9">
        <v>0</v>
      </c>
      <c r="D15" s="9">
        <v>109.1</v>
      </c>
      <c r="E15" s="37" t="s">
        <v>55</v>
      </c>
      <c r="F15" s="37"/>
      <c r="G15" s="37"/>
      <c r="H15" s="37"/>
      <c r="I15" s="37"/>
      <c r="J15" s="37"/>
      <c r="K15" s="9">
        <v>30</v>
      </c>
      <c r="L15" s="9">
        <v>16.38</v>
      </c>
    </row>
    <row r="16" spans="1:12" ht="24" customHeight="1">
      <c r="A16" s="9">
        <v>3.92</v>
      </c>
      <c r="B16" s="9">
        <v>0.5</v>
      </c>
      <c r="C16" s="9">
        <v>24.16</v>
      </c>
      <c r="D16" s="9">
        <v>117.5</v>
      </c>
      <c r="E16" s="37" t="s">
        <v>15</v>
      </c>
      <c r="F16" s="37"/>
      <c r="G16" s="37"/>
      <c r="H16" s="37"/>
      <c r="I16" s="37"/>
      <c r="J16" s="37"/>
      <c r="K16" s="9">
        <v>50</v>
      </c>
      <c r="L16" s="9">
        <v>5.0199999999999996</v>
      </c>
    </row>
    <row r="17" spans="1:12" ht="24" customHeight="1">
      <c r="A17" s="9">
        <v>2</v>
      </c>
      <c r="B17" s="9">
        <v>0.4</v>
      </c>
      <c r="C17" s="9">
        <v>11.9</v>
      </c>
      <c r="D17" s="9">
        <v>59.4</v>
      </c>
      <c r="E17" s="37" t="s">
        <v>16</v>
      </c>
      <c r="F17" s="37"/>
      <c r="G17" s="37"/>
      <c r="H17" s="37"/>
      <c r="I17" s="37"/>
      <c r="J17" s="37"/>
      <c r="K17" s="9">
        <v>30</v>
      </c>
      <c r="L17" s="9">
        <v>1.65</v>
      </c>
    </row>
    <row r="18" spans="1:12" ht="24" customHeight="1">
      <c r="A18" s="9">
        <v>1.5</v>
      </c>
      <c r="B18" s="9">
        <v>1.4</v>
      </c>
      <c r="C18" s="9">
        <v>8.6</v>
      </c>
      <c r="D18" s="9">
        <v>52.9</v>
      </c>
      <c r="E18" s="37" t="s">
        <v>39</v>
      </c>
      <c r="F18" s="37"/>
      <c r="G18" s="37"/>
      <c r="H18" s="37"/>
      <c r="I18" s="37"/>
      <c r="J18" s="37"/>
      <c r="K18" s="9">
        <v>200</v>
      </c>
      <c r="L18" s="9">
        <v>4.6399999999999997</v>
      </c>
    </row>
    <row r="19" spans="1:12" ht="24" customHeight="1">
      <c r="A19" s="34" t="s">
        <v>47</v>
      </c>
      <c r="B19" s="35"/>
      <c r="C19" s="35"/>
      <c r="D19" s="36"/>
      <c r="E19" s="18"/>
      <c r="F19" s="19"/>
      <c r="G19" s="19"/>
      <c r="H19" s="19"/>
      <c r="I19" s="19"/>
      <c r="J19" s="20"/>
      <c r="K19" s="9"/>
      <c r="L19" s="9"/>
    </row>
    <row r="20" spans="1:12" ht="24" customHeight="1">
      <c r="A20" s="17">
        <f>SUM(A12:A18)</f>
        <v>53.099999999999994</v>
      </c>
      <c r="B20" s="17">
        <f>SUM(B12:B18)</f>
        <v>20.069999999999997</v>
      </c>
      <c r="C20" s="17">
        <f>SUM(C12:C18)</f>
        <v>88.81</v>
      </c>
      <c r="D20" s="17">
        <f>SUM(D12:D18)</f>
        <v>748.9899999999999</v>
      </c>
      <c r="E20" s="39"/>
      <c r="F20" s="40"/>
      <c r="G20" s="40"/>
      <c r="H20" s="40"/>
      <c r="I20" s="40"/>
      <c r="J20" s="41"/>
      <c r="K20" s="17">
        <f>SUM(K12:K18)</f>
        <v>710</v>
      </c>
      <c r="L20" s="15"/>
    </row>
    <row r="21" spans="1:12" ht="43.5" customHeight="1">
      <c r="A21" s="9"/>
      <c r="B21" s="9"/>
      <c r="C21" s="9"/>
      <c r="D21" s="9"/>
      <c r="E21" s="49" t="s">
        <v>25</v>
      </c>
      <c r="F21" s="50"/>
      <c r="G21" s="50"/>
      <c r="H21" s="50"/>
      <c r="I21" s="50"/>
      <c r="J21" s="51"/>
      <c r="K21" s="9"/>
      <c r="L21" s="10">
        <v>126.54</v>
      </c>
    </row>
    <row r="22" spans="1:12" ht="24" customHeight="1">
      <c r="A22" s="9">
        <v>0.4</v>
      </c>
      <c r="B22" s="9">
        <v>0</v>
      </c>
      <c r="C22" s="9">
        <v>2.5</v>
      </c>
      <c r="D22" s="9">
        <v>11.5</v>
      </c>
      <c r="E22" s="37" t="s">
        <v>40</v>
      </c>
      <c r="F22" s="37"/>
      <c r="G22" s="37"/>
      <c r="H22" s="37"/>
      <c r="I22" s="37"/>
      <c r="J22" s="37"/>
      <c r="K22" s="9">
        <v>100</v>
      </c>
      <c r="L22" s="9">
        <v>25.04</v>
      </c>
    </row>
    <row r="23" spans="1:12" ht="24" customHeight="1">
      <c r="A23" s="9">
        <v>1.96</v>
      </c>
      <c r="B23" s="9">
        <v>6.16</v>
      </c>
      <c r="C23" s="9">
        <v>13.25</v>
      </c>
      <c r="D23" s="9">
        <v>115.63</v>
      </c>
      <c r="E23" s="37" t="s">
        <v>41</v>
      </c>
      <c r="F23" s="37"/>
      <c r="G23" s="37"/>
      <c r="H23" s="37"/>
      <c r="I23" s="37"/>
      <c r="J23" s="37"/>
      <c r="K23" s="9">
        <v>250</v>
      </c>
      <c r="L23" s="9">
        <v>11.52</v>
      </c>
    </row>
    <row r="24" spans="1:12" ht="24" customHeight="1">
      <c r="A24" s="9">
        <v>21.7</v>
      </c>
      <c r="B24" s="9">
        <v>18.48</v>
      </c>
      <c r="C24" s="9">
        <v>56.42</v>
      </c>
      <c r="D24" s="9">
        <v>478.8</v>
      </c>
      <c r="E24" s="37" t="s">
        <v>42</v>
      </c>
      <c r="F24" s="37"/>
      <c r="G24" s="37"/>
      <c r="H24" s="37"/>
      <c r="I24" s="37"/>
      <c r="J24" s="37"/>
      <c r="K24" s="9">
        <v>280</v>
      </c>
      <c r="L24" s="9">
        <v>77.489999999999995</v>
      </c>
    </row>
    <row r="25" spans="1:12" ht="24" customHeight="1">
      <c r="A25" s="9">
        <v>0.4</v>
      </c>
      <c r="B25" s="9">
        <v>0.3</v>
      </c>
      <c r="C25" s="9">
        <v>32.200000000000003</v>
      </c>
      <c r="D25" s="9">
        <v>134.08000000000001</v>
      </c>
      <c r="E25" s="37" t="s">
        <v>43</v>
      </c>
      <c r="F25" s="37"/>
      <c r="G25" s="37"/>
      <c r="H25" s="37"/>
      <c r="I25" s="37"/>
      <c r="J25" s="37"/>
      <c r="K25" s="9">
        <v>200</v>
      </c>
      <c r="L25" s="9">
        <v>7.88</v>
      </c>
    </row>
    <row r="26" spans="1:12" ht="24" customHeight="1">
      <c r="A26" s="9">
        <v>3.92</v>
      </c>
      <c r="B26" s="9">
        <v>0.5</v>
      </c>
      <c r="C26" s="9">
        <v>24.16</v>
      </c>
      <c r="D26" s="9">
        <v>117.5</v>
      </c>
      <c r="E26" s="37" t="s">
        <v>20</v>
      </c>
      <c r="F26" s="37"/>
      <c r="G26" s="37"/>
      <c r="H26" s="37"/>
      <c r="I26" s="37"/>
      <c r="J26" s="37"/>
      <c r="K26" s="9">
        <v>50</v>
      </c>
      <c r="L26" s="9">
        <v>2.96</v>
      </c>
    </row>
    <row r="27" spans="1:12" ht="24" customHeight="1">
      <c r="A27" s="9">
        <v>2</v>
      </c>
      <c r="B27" s="9">
        <v>0.4</v>
      </c>
      <c r="C27" s="9">
        <v>11.9</v>
      </c>
      <c r="D27" s="9">
        <v>59.4</v>
      </c>
      <c r="E27" s="37" t="s">
        <v>16</v>
      </c>
      <c r="F27" s="37"/>
      <c r="G27" s="37"/>
      <c r="H27" s="37"/>
      <c r="I27" s="37"/>
      <c r="J27" s="37"/>
      <c r="K27" s="9">
        <v>30</v>
      </c>
      <c r="L27" s="9">
        <v>1.65</v>
      </c>
    </row>
    <row r="28" spans="1:12" ht="24" customHeight="1">
      <c r="A28" s="34" t="s">
        <v>48</v>
      </c>
      <c r="B28" s="35"/>
      <c r="C28" s="35"/>
      <c r="D28" s="36"/>
      <c r="E28" s="18"/>
      <c r="F28" s="19"/>
      <c r="G28" s="19"/>
      <c r="H28" s="19"/>
      <c r="I28" s="19"/>
      <c r="J28" s="20"/>
      <c r="K28" s="9"/>
      <c r="L28" s="9"/>
    </row>
    <row r="29" spans="1:12" ht="24" customHeight="1">
      <c r="A29" s="17">
        <f>SUM(A22:A27)</f>
        <v>30.379999999999995</v>
      </c>
      <c r="B29" s="17">
        <f>SUM(B22:B27)</f>
        <v>25.84</v>
      </c>
      <c r="C29" s="17">
        <f>SUM(C22:C27)</f>
        <v>140.43</v>
      </c>
      <c r="D29" s="17">
        <f>SUM(D22:D27)</f>
        <v>916.91000000000008</v>
      </c>
      <c r="E29" s="38"/>
      <c r="F29" s="38"/>
      <c r="G29" s="38"/>
      <c r="H29" s="38"/>
      <c r="I29" s="38"/>
      <c r="J29" s="38"/>
      <c r="K29" s="17">
        <f>SUM(K22:K27)</f>
        <v>910</v>
      </c>
      <c r="L29" s="14"/>
    </row>
    <row r="31" spans="1:12">
      <c r="G31" s="1" t="s">
        <v>21</v>
      </c>
    </row>
    <row r="32" spans="1:12">
      <c r="G32" s="1" t="s">
        <v>22</v>
      </c>
    </row>
  </sheetData>
  <mergeCells count="22">
    <mergeCell ref="E7:G7"/>
    <mergeCell ref="A9:C9"/>
    <mergeCell ref="E9:J9"/>
    <mergeCell ref="E11:J11"/>
    <mergeCell ref="E12:J12"/>
    <mergeCell ref="E13:J13"/>
    <mergeCell ref="E17:J17"/>
    <mergeCell ref="E18:J18"/>
    <mergeCell ref="E21:J21"/>
    <mergeCell ref="E23:J23"/>
    <mergeCell ref="E22:J22"/>
    <mergeCell ref="E15:J15"/>
    <mergeCell ref="E16:J16"/>
    <mergeCell ref="E14:J14"/>
    <mergeCell ref="A19:D19"/>
    <mergeCell ref="A28:D28"/>
    <mergeCell ref="E20:J20"/>
    <mergeCell ref="E27:J27"/>
    <mergeCell ref="E29:J29"/>
    <mergeCell ref="E24:J24"/>
    <mergeCell ref="E25:J25"/>
    <mergeCell ref="E26:J26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opLeftCell="A7" workbookViewId="0">
      <selection activeCell="L23" sqref="L23"/>
    </sheetView>
  </sheetViews>
  <sheetFormatPr defaultRowHeight="18.75"/>
  <cols>
    <col min="1" max="2" width="9.140625" style="1"/>
    <col min="3" max="3" width="12.42578125" style="1" customWidth="1"/>
    <col min="4" max="4" width="19" style="1" customWidth="1"/>
    <col min="5" max="10" width="9.140625" style="1"/>
    <col min="11" max="11" width="11.28515625" style="1" customWidth="1"/>
    <col min="12" max="12" width="1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 ht="27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2" t="s">
        <v>58</v>
      </c>
      <c r="F7" s="42"/>
      <c r="G7" s="42"/>
    </row>
    <row r="8" spans="1:12" ht="6" customHeight="1"/>
    <row r="9" spans="1:12">
      <c r="A9" s="43" t="s">
        <v>4</v>
      </c>
      <c r="B9" s="44"/>
      <c r="C9" s="45"/>
      <c r="D9" s="3" t="s">
        <v>9</v>
      </c>
      <c r="E9" s="46" t="s">
        <v>10</v>
      </c>
      <c r="F9" s="47"/>
      <c r="G9" s="47"/>
      <c r="H9" s="47"/>
      <c r="I9" s="47"/>
      <c r="J9" s="4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7.5" customHeight="1">
      <c r="A11" s="5"/>
      <c r="B11" s="5"/>
      <c r="C11" s="5"/>
      <c r="D11" s="5"/>
      <c r="E11" s="49" t="s">
        <v>26</v>
      </c>
      <c r="F11" s="50"/>
      <c r="G11" s="50"/>
      <c r="H11" s="50"/>
      <c r="I11" s="50"/>
      <c r="J11" s="51"/>
      <c r="K11" s="9"/>
      <c r="L11" s="10">
        <v>60</v>
      </c>
    </row>
    <row r="12" spans="1:12" ht="27" customHeight="1">
      <c r="A12" s="9">
        <v>6.12</v>
      </c>
      <c r="B12" s="9">
        <v>6.39</v>
      </c>
      <c r="C12" s="9">
        <v>41.94</v>
      </c>
      <c r="D12" s="9">
        <v>249.75</v>
      </c>
      <c r="E12" s="52" t="s">
        <v>54</v>
      </c>
      <c r="F12" s="53"/>
      <c r="G12" s="53"/>
      <c r="H12" s="53"/>
      <c r="I12" s="53"/>
      <c r="J12" s="54"/>
      <c r="K12" s="9">
        <v>200</v>
      </c>
      <c r="L12" s="9"/>
    </row>
    <row r="13" spans="1:12" ht="27" customHeight="1">
      <c r="A13" s="9">
        <v>26.14</v>
      </c>
      <c r="B13" s="9">
        <v>1.93</v>
      </c>
      <c r="C13" s="9">
        <v>0.91</v>
      </c>
      <c r="D13" s="9">
        <v>125.45</v>
      </c>
      <c r="E13" s="52" t="s">
        <v>38</v>
      </c>
      <c r="F13" s="53"/>
      <c r="G13" s="53"/>
      <c r="H13" s="53"/>
      <c r="I13" s="53"/>
      <c r="J13" s="54"/>
      <c r="K13" s="9">
        <v>90</v>
      </c>
      <c r="L13" s="9"/>
    </row>
    <row r="14" spans="1:12" ht="23.25" customHeight="1">
      <c r="A14" s="9">
        <v>1.5</v>
      </c>
      <c r="B14" s="9">
        <v>1.4</v>
      </c>
      <c r="C14" s="9">
        <v>8.6</v>
      </c>
      <c r="D14" s="9">
        <v>52.9</v>
      </c>
      <c r="E14" s="52" t="s">
        <v>39</v>
      </c>
      <c r="F14" s="53"/>
      <c r="G14" s="53"/>
      <c r="H14" s="53"/>
      <c r="I14" s="53"/>
      <c r="J14" s="54"/>
      <c r="K14" s="9">
        <v>200</v>
      </c>
      <c r="L14" s="9"/>
    </row>
    <row r="15" spans="1:12" ht="27" customHeight="1">
      <c r="A15" s="9">
        <v>2</v>
      </c>
      <c r="B15" s="9">
        <v>0.4</v>
      </c>
      <c r="C15" s="9">
        <v>11.9</v>
      </c>
      <c r="D15" s="9">
        <v>59.4</v>
      </c>
      <c r="E15" s="52" t="s">
        <v>16</v>
      </c>
      <c r="F15" s="53"/>
      <c r="G15" s="53"/>
      <c r="H15" s="53"/>
      <c r="I15" s="53"/>
      <c r="J15" s="54"/>
      <c r="K15" s="9">
        <v>30</v>
      </c>
      <c r="L15" s="9"/>
    </row>
    <row r="16" spans="1:12" ht="27" customHeight="1">
      <c r="A16" s="9">
        <v>3.92</v>
      </c>
      <c r="B16" s="9">
        <v>0.5</v>
      </c>
      <c r="C16" s="9">
        <v>24.16</v>
      </c>
      <c r="D16" s="9">
        <v>117.5</v>
      </c>
      <c r="E16" s="52" t="s">
        <v>15</v>
      </c>
      <c r="F16" s="53"/>
      <c r="G16" s="53"/>
      <c r="H16" s="53"/>
      <c r="I16" s="53"/>
      <c r="J16" s="54"/>
      <c r="K16" s="9">
        <v>50</v>
      </c>
      <c r="L16" s="9"/>
    </row>
    <row r="17" spans="1:12" ht="24" customHeight="1">
      <c r="A17" s="34" t="s">
        <v>47</v>
      </c>
      <c r="B17" s="35"/>
      <c r="C17" s="35"/>
      <c r="D17" s="36"/>
      <c r="E17" s="26"/>
      <c r="F17" s="27"/>
      <c r="G17" s="27"/>
      <c r="H17" s="27"/>
      <c r="I17" s="27"/>
      <c r="J17" s="28"/>
      <c r="K17" s="9"/>
      <c r="L17" s="9"/>
    </row>
    <row r="18" spans="1:12">
      <c r="A18" s="17">
        <f>SUM(A12+A13+A14+A15+A16)</f>
        <v>39.68</v>
      </c>
      <c r="B18" s="29">
        <f t="shared" ref="B18:D18" si="0">SUM(B12+B13+B14+B15+B16)</f>
        <v>10.620000000000001</v>
      </c>
      <c r="C18" s="29">
        <f t="shared" si="0"/>
        <v>87.509999999999991</v>
      </c>
      <c r="D18" s="29">
        <f t="shared" si="0"/>
        <v>605</v>
      </c>
      <c r="E18" s="39"/>
      <c r="F18" s="40"/>
      <c r="G18" s="40"/>
      <c r="H18" s="40"/>
      <c r="I18" s="40"/>
      <c r="J18" s="41"/>
      <c r="K18" s="17">
        <v>570</v>
      </c>
      <c r="L18" s="15"/>
    </row>
    <row r="19" spans="1:12" ht="36.75" customHeight="1">
      <c r="A19" s="9"/>
      <c r="B19" s="9"/>
      <c r="C19" s="9"/>
      <c r="D19" s="9"/>
      <c r="E19" s="49" t="s">
        <v>27</v>
      </c>
      <c r="F19" s="50"/>
      <c r="G19" s="50"/>
      <c r="H19" s="50"/>
      <c r="I19" s="50"/>
      <c r="J19" s="51"/>
      <c r="K19" s="9"/>
      <c r="L19" s="10">
        <v>60</v>
      </c>
    </row>
    <row r="20" spans="1:12" ht="27" customHeight="1">
      <c r="A20" s="9">
        <v>1.96</v>
      </c>
      <c r="B20" s="9">
        <v>6.16</v>
      </c>
      <c r="C20" s="9">
        <v>13.25</v>
      </c>
      <c r="D20" s="9">
        <v>115.63</v>
      </c>
      <c r="E20" s="37" t="s">
        <v>41</v>
      </c>
      <c r="F20" s="37"/>
      <c r="G20" s="37"/>
      <c r="H20" s="37"/>
      <c r="I20" s="37"/>
      <c r="J20" s="37"/>
      <c r="K20" s="9">
        <v>250</v>
      </c>
      <c r="L20" s="9"/>
    </row>
    <row r="21" spans="1:12" ht="27" customHeight="1">
      <c r="A21" s="9">
        <v>19.38</v>
      </c>
      <c r="B21" s="9">
        <v>16.5</v>
      </c>
      <c r="C21" s="9">
        <v>50.38</v>
      </c>
      <c r="D21" s="9">
        <v>427.5</v>
      </c>
      <c r="E21" s="37" t="s">
        <v>42</v>
      </c>
      <c r="F21" s="37"/>
      <c r="G21" s="37"/>
      <c r="H21" s="37"/>
      <c r="I21" s="37"/>
      <c r="J21" s="37"/>
      <c r="K21" s="9">
        <v>280</v>
      </c>
      <c r="L21" s="9"/>
    </row>
    <row r="22" spans="1:12" ht="27" customHeight="1">
      <c r="A22" s="9">
        <v>0.4</v>
      </c>
      <c r="B22" s="9">
        <v>0.3</v>
      </c>
      <c r="C22" s="9">
        <v>32.200000000000003</v>
      </c>
      <c r="D22" s="9">
        <v>134.08000000000001</v>
      </c>
      <c r="E22" s="37" t="s">
        <v>43</v>
      </c>
      <c r="F22" s="37"/>
      <c r="G22" s="37"/>
      <c r="H22" s="37"/>
      <c r="I22" s="37"/>
      <c r="J22" s="37"/>
      <c r="K22" s="9">
        <v>200</v>
      </c>
      <c r="L22" s="9"/>
    </row>
    <row r="23" spans="1:12" ht="27" customHeight="1">
      <c r="A23" s="9">
        <v>1.18</v>
      </c>
      <c r="B23" s="9">
        <v>0.15</v>
      </c>
      <c r="C23" s="9">
        <v>7.25</v>
      </c>
      <c r="D23" s="9">
        <v>58.75</v>
      </c>
      <c r="E23" s="37" t="s">
        <v>20</v>
      </c>
      <c r="F23" s="37"/>
      <c r="G23" s="37"/>
      <c r="H23" s="37"/>
      <c r="I23" s="37"/>
      <c r="J23" s="37"/>
      <c r="K23" s="9">
        <v>15</v>
      </c>
      <c r="L23" s="9"/>
    </row>
    <row r="24" spans="1:12" ht="27" customHeight="1">
      <c r="A24" s="9">
        <v>1</v>
      </c>
      <c r="B24" s="9">
        <v>0.2</v>
      </c>
      <c r="C24" s="9">
        <v>5.95</v>
      </c>
      <c r="D24" s="9">
        <v>29.7</v>
      </c>
      <c r="E24" s="37" t="s">
        <v>16</v>
      </c>
      <c r="F24" s="37"/>
      <c r="G24" s="37"/>
      <c r="H24" s="37"/>
      <c r="I24" s="37"/>
      <c r="J24" s="37"/>
      <c r="K24" s="9">
        <v>15</v>
      </c>
      <c r="L24" s="9"/>
    </row>
    <row r="25" spans="1:12" ht="24" customHeight="1">
      <c r="A25" s="34" t="s">
        <v>48</v>
      </c>
      <c r="B25" s="35"/>
      <c r="C25" s="35"/>
      <c r="D25" s="36"/>
      <c r="E25" s="11"/>
      <c r="F25" s="12"/>
      <c r="G25" s="12"/>
      <c r="H25" s="12"/>
      <c r="I25" s="12"/>
      <c r="J25" s="13"/>
      <c r="K25" s="9"/>
      <c r="L25" s="9"/>
    </row>
    <row r="26" spans="1:12">
      <c r="A26" s="14">
        <f>SUM(A20+A21+A22+A23+A24)</f>
        <v>23.919999999999998</v>
      </c>
      <c r="B26" s="21">
        <f t="shared" ref="B26:D26" si="1">SUM(B20+B21+B22+B23+B24)</f>
        <v>23.31</v>
      </c>
      <c r="C26" s="21">
        <f t="shared" si="1"/>
        <v>109.03000000000002</v>
      </c>
      <c r="D26" s="21">
        <f t="shared" si="1"/>
        <v>765.66000000000008</v>
      </c>
      <c r="E26" s="38"/>
      <c r="F26" s="38"/>
      <c r="G26" s="38"/>
      <c r="H26" s="38"/>
      <c r="I26" s="38"/>
      <c r="J26" s="38"/>
      <c r="K26" s="14">
        <f>SUM(K19:K24)</f>
        <v>760</v>
      </c>
      <c r="L26" s="14"/>
    </row>
    <row r="28" spans="1:12">
      <c r="G28" s="1" t="s">
        <v>21</v>
      </c>
    </row>
    <row r="29" spans="1:12">
      <c r="G29" s="1" t="s">
        <v>22</v>
      </c>
    </row>
  </sheetData>
  <mergeCells count="19">
    <mergeCell ref="E7:G7"/>
    <mergeCell ref="E13:J13"/>
    <mergeCell ref="A9:C9"/>
    <mergeCell ref="E9:J9"/>
    <mergeCell ref="E11:J11"/>
    <mergeCell ref="E12:J12"/>
    <mergeCell ref="E14:J14"/>
    <mergeCell ref="E15:J15"/>
    <mergeCell ref="A25:D25"/>
    <mergeCell ref="E26:J26"/>
    <mergeCell ref="E18:J18"/>
    <mergeCell ref="E20:J20"/>
    <mergeCell ref="E21:J21"/>
    <mergeCell ref="E22:J22"/>
    <mergeCell ref="E23:J23"/>
    <mergeCell ref="E24:J24"/>
    <mergeCell ref="E19:J19"/>
    <mergeCell ref="A17:D17"/>
    <mergeCell ref="E16:J16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28" workbookViewId="0">
      <selection activeCell="J50" sqref="J50"/>
    </sheetView>
  </sheetViews>
  <sheetFormatPr defaultRowHeight="18.75"/>
  <cols>
    <col min="1" max="2" width="9.140625" style="1"/>
    <col min="3" max="3" width="12.85546875" style="1" customWidth="1"/>
    <col min="4" max="4" width="19.140625" style="1" customWidth="1"/>
    <col min="5" max="5" width="9.140625" style="1" customWidth="1"/>
    <col min="6" max="10" width="9.140625" style="1"/>
    <col min="11" max="11" width="12.140625" style="1" customWidth="1"/>
    <col min="12" max="12" width="14.4257812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2" t="s">
        <v>58</v>
      </c>
      <c r="F7" s="42"/>
      <c r="G7" s="42"/>
    </row>
    <row r="8" spans="1:12" ht="3" customHeight="1"/>
    <row r="9" spans="1:12">
      <c r="A9" s="43" t="s">
        <v>4</v>
      </c>
      <c r="B9" s="44"/>
      <c r="C9" s="45"/>
      <c r="D9" s="3" t="s">
        <v>9</v>
      </c>
      <c r="E9" s="46" t="s">
        <v>10</v>
      </c>
      <c r="F9" s="47"/>
      <c r="G9" s="47"/>
      <c r="H9" s="47"/>
      <c r="I9" s="47"/>
      <c r="J9" s="4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9" t="s">
        <v>30</v>
      </c>
      <c r="F11" s="40"/>
      <c r="G11" s="40"/>
      <c r="H11" s="40"/>
      <c r="I11" s="40"/>
      <c r="J11" s="41"/>
      <c r="K11" s="8"/>
      <c r="L11" s="8"/>
    </row>
    <row r="12" spans="1:12" ht="37.5" customHeight="1">
      <c r="A12" s="5"/>
      <c r="B12" s="5"/>
      <c r="C12" s="5"/>
      <c r="D12" s="5"/>
      <c r="E12" s="49" t="s">
        <v>28</v>
      </c>
      <c r="F12" s="50"/>
      <c r="G12" s="50"/>
      <c r="H12" s="50"/>
      <c r="I12" s="50"/>
      <c r="J12" s="51"/>
      <c r="K12" s="9"/>
      <c r="L12" s="14">
        <v>140</v>
      </c>
    </row>
    <row r="13" spans="1:12">
      <c r="A13" s="9">
        <v>6.12</v>
      </c>
      <c r="B13" s="9">
        <v>6.39</v>
      </c>
      <c r="C13" s="9">
        <v>41.94</v>
      </c>
      <c r="D13" s="9">
        <v>249.75</v>
      </c>
      <c r="E13" s="37" t="s">
        <v>54</v>
      </c>
      <c r="F13" s="37"/>
      <c r="G13" s="37"/>
      <c r="H13" s="37"/>
      <c r="I13" s="37"/>
      <c r="J13" s="37"/>
      <c r="K13" s="9">
        <v>200</v>
      </c>
      <c r="L13" s="9"/>
    </row>
    <row r="14" spans="1:12">
      <c r="A14" s="9">
        <v>32.26</v>
      </c>
      <c r="B14" s="9">
        <v>2.38</v>
      </c>
      <c r="C14" s="9">
        <v>1.1299999999999999</v>
      </c>
      <c r="D14" s="9">
        <v>154.88</v>
      </c>
      <c r="E14" s="37" t="s">
        <v>38</v>
      </c>
      <c r="F14" s="37"/>
      <c r="G14" s="37"/>
      <c r="H14" s="37"/>
      <c r="I14" s="37"/>
      <c r="J14" s="37"/>
      <c r="K14" s="9">
        <v>100</v>
      </c>
      <c r="L14" s="9"/>
    </row>
    <row r="15" spans="1:12">
      <c r="A15" s="9">
        <v>7</v>
      </c>
      <c r="B15" s="9">
        <v>9</v>
      </c>
      <c r="C15" s="9">
        <v>0</v>
      </c>
      <c r="D15" s="9">
        <v>109.1</v>
      </c>
      <c r="E15" s="37" t="s">
        <v>55</v>
      </c>
      <c r="F15" s="37"/>
      <c r="G15" s="37"/>
      <c r="H15" s="37"/>
      <c r="I15" s="37"/>
      <c r="J15" s="37"/>
      <c r="K15" s="9">
        <v>30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52" t="s">
        <v>15</v>
      </c>
      <c r="F16" s="53"/>
      <c r="G16" s="53"/>
      <c r="H16" s="53"/>
      <c r="I16" s="53"/>
      <c r="J16" s="54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37" t="s">
        <v>16</v>
      </c>
      <c r="F17" s="37"/>
      <c r="G17" s="37"/>
      <c r="H17" s="37"/>
      <c r="I17" s="37"/>
      <c r="J17" s="37"/>
      <c r="K17" s="9">
        <v>30</v>
      </c>
      <c r="L17" s="9"/>
    </row>
    <row r="18" spans="1:12">
      <c r="A18" s="9">
        <v>1.5</v>
      </c>
      <c r="B18" s="9">
        <v>1.4</v>
      </c>
      <c r="C18" s="9">
        <v>8.6</v>
      </c>
      <c r="D18" s="9">
        <v>52.9</v>
      </c>
      <c r="E18" s="37" t="s">
        <v>39</v>
      </c>
      <c r="F18" s="37"/>
      <c r="G18" s="37"/>
      <c r="H18" s="37"/>
      <c r="I18" s="37"/>
      <c r="J18" s="37"/>
      <c r="K18" s="9">
        <v>200</v>
      </c>
      <c r="L18" s="9"/>
    </row>
    <row r="19" spans="1:12">
      <c r="A19" s="9">
        <v>0.3</v>
      </c>
      <c r="B19" s="9">
        <v>0</v>
      </c>
      <c r="C19" s="9">
        <v>1.08</v>
      </c>
      <c r="D19" s="9">
        <v>5.46</v>
      </c>
      <c r="E19" s="52" t="s">
        <v>57</v>
      </c>
      <c r="F19" s="53"/>
      <c r="G19" s="53"/>
      <c r="H19" s="53"/>
      <c r="I19" s="53"/>
      <c r="J19" s="54"/>
      <c r="K19" s="9">
        <v>100</v>
      </c>
      <c r="L19" s="9"/>
    </row>
    <row r="20" spans="1:12">
      <c r="A20" s="34" t="s">
        <v>47</v>
      </c>
      <c r="B20" s="35"/>
      <c r="C20" s="35"/>
      <c r="D20" s="36"/>
      <c r="E20" s="23"/>
      <c r="F20" s="24"/>
      <c r="G20" s="24"/>
      <c r="H20" s="24"/>
      <c r="I20" s="24"/>
      <c r="J20" s="25"/>
      <c r="K20" s="9"/>
      <c r="L20" s="9"/>
    </row>
    <row r="21" spans="1:12" ht="21" customHeight="1">
      <c r="A21" s="22">
        <f>SUM(A13:A18)</f>
        <v>52.8</v>
      </c>
      <c r="B21" s="22">
        <f>SUM(B13:B19)</f>
        <v>20.069999999999997</v>
      </c>
      <c r="C21" s="22">
        <f>SUM(C13:C19)</f>
        <v>88.81</v>
      </c>
      <c r="D21" s="22">
        <f>SUM(D13:D19)</f>
        <v>748.99</v>
      </c>
      <c r="E21" s="39"/>
      <c r="F21" s="40"/>
      <c r="G21" s="40"/>
      <c r="H21" s="40"/>
      <c r="I21" s="40"/>
      <c r="J21" s="41"/>
      <c r="K21" s="22">
        <f>SUM(K13:K19)</f>
        <v>710</v>
      </c>
      <c r="L21" s="9"/>
    </row>
    <row r="22" spans="1:12" ht="35.25" customHeight="1">
      <c r="A22" s="14"/>
      <c r="B22" s="14"/>
      <c r="C22" s="14"/>
      <c r="D22" s="14"/>
      <c r="E22" s="49" t="s">
        <v>29</v>
      </c>
      <c r="F22" s="50"/>
      <c r="G22" s="50"/>
      <c r="H22" s="50"/>
      <c r="I22" s="50"/>
      <c r="J22" s="51"/>
      <c r="K22" s="14"/>
      <c r="L22" s="15"/>
    </row>
    <row r="23" spans="1:12">
      <c r="A23" s="9">
        <v>19.3</v>
      </c>
      <c r="B23" s="9">
        <v>4.8899999999999997</v>
      </c>
      <c r="C23" s="9">
        <v>12.67</v>
      </c>
      <c r="D23" s="9">
        <v>171.1</v>
      </c>
      <c r="E23" s="52" t="s">
        <v>44</v>
      </c>
      <c r="F23" s="53"/>
      <c r="G23" s="53"/>
      <c r="H23" s="53"/>
      <c r="I23" s="53"/>
      <c r="J23" s="54"/>
      <c r="K23" s="9">
        <v>100</v>
      </c>
      <c r="L23" s="5"/>
    </row>
    <row r="24" spans="1:12">
      <c r="A24" s="9">
        <v>18.48</v>
      </c>
      <c r="B24" s="9">
        <v>1.32</v>
      </c>
      <c r="C24" s="9">
        <v>43.56</v>
      </c>
      <c r="D24" s="9">
        <v>259.92</v>
      </c>
      <c r="E24" s="52" t="s">
        <v>56</v>
      </c>
      <c r="F24" s="53"/>
      <c r="G24" s="53"/>
      <c r="H24" s="53"/>
      <c r="I24" s="53"/>
      <c r="J24" s="54"/>
      <c r="K24" s="9">
        <v>180</v>
      </c>
      <c r="L24" s="5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7" t="s">
        <v>20</v>
      </c>
      <c r="F25" s="37"/>
      <c r="G25" s="37"/>
      <c r="H25" s="37"/>
      <c r="I25" s="37"/>
      <c r="J25" s="37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7" t="s">
        <v>16</v>
      </c>
      <c r="F26" s="37"/>
      <c r="G26" s="37"/>
      <c r="H26" s="37"/>
      <c r="I26" s="37"/>
      <c r="J26" s="37"/>
      <c r="K26" s="9">
        <v>30</v>
      </c>
      <c r="L26" s="9"/>
    </row>
    <row r="27" spans="1:12">
      <c r="A27" s="9">
        <v>0.17</v>
      </c>
      <c r="B27" s="9">
        <v>0.17</v>
      </c>
      <c r="C27" s="9">
        <v>44.1</v>
      </c>
      <c r="D27" s="9">
        <v>178.08</v>
      </c>
      <c r="E27" s="37" t="s">
        <v>45</v>
      </c>
      <c r="F27" s="37"/>
      <c r="G27" s="37"/>
      <c r="H27" s="37"/>
      <c r="I27" s="37"/>
      <c r="J27" s="37"/>
      <c r="K27" s="9">
        <v>200</v>
      </c>
      <c r="L27" s="9"/>
    </row>
    <row r="28" spans="1:12" ht="24" customHeight="1">
      <c r="A28" s="34" t="s">
        <v>49</v>
      </c>
      <c r="B28" s="35"/>
      <c r="C28" s="35"/>
      <c r="D28" s="36"/>
      <c r="E28" s="11"/>
      <c r="F28" s="12"/>
      <c r="G28" s="12"/>
      <c r="H28" s="12"/>
      <c r="I28" s="12"/>
      <c r="J28" s="13"/>
      <c r="K28" s="9"/>
      <c r="L28" s="9"/>
    </row>
    <row r="29" spans="1:12">
      <c r="A29" s="14">
        <f>SUM(A23+A24+A25+A26+A27)</f>
        <v>43.870000000000005</v>
      </c>
      <c r="B29" s="30">
        <f t="shared" ref="B29:D29" si="0">SUM(B23+B24+B25+B26+B27)</f>
        <v>7.28</v>
      </c>
      <c r="C29" s="30">
        <f t="shared" si="0"/>
        <v>136.39000000000001</v>
      </c>
      <c r="D29" s="30">
        <f t="shared" si="0"/>
        <v>786</v>
      </c>
      <c r="E29" s="39"/>
      <c r="F29" s="40"/>
      <c r="G29" s="40"/>
      <c r="H29" s="40"/>
      <c r="I29" s="40"/>
      <c r="J29" s="41"/>
      <c r="K29" s="14">
        <v>560</v>
      </c>
      <c r="L29" s="15"/>
    </row>
    <row r="30" spans="1:12">
      <c r="A30" s="14"/>
      <c r="B30" s="14"/>
      <c r="C30" s="14"/>
      <c r="D30" s="14"/>
      <c r="E30" s="39" t="s">
        <v>31</v>
      </c>
      <c r="F30" s="40"/>
      <c r="G30" s="40"/>
      <c r="H30" s="40"/>
      <c r="I30" s="40"/>
      <c r="J30" s="41"/>
      <c r="K30" s="14"/>
      <c r="L30" s="15"/>
    </row>
    <row r="31" spans="1:12" ht="35.25" customHeight="1">
      <c r="A31" s="9"/>
      <c r="B31" s="9"/>
      <c r="C31" s="9"/>
      <c r="D31" s="9"/>
      <c r="E31" s="49" t="s">
        <v>32</v>
      </c>
      <c r="F31" s="50"/>
      <c r="G31" s="50"/>
      <c r="H31" s="50"/>
      <c r="I31" s="50"/>
      <c r="J31" s="51"/>
      <c r="K31" s="9"/>
      <c r="L31" s="14">
        <v>140</v>
      </c>
    </row>
    <row r="32" spans="1:12">
      <c r="A32" s="9">
        <v>0.4</v>
      </c>
      <c r="B32" s="9">
        <v>0</v>
      </c>
      <c r="C32" s="9">
        <v>2.5</v>
      </c>
      <c r="D32" s="9">
        <v>11.5</v>
      </c>
      <c r="E32" s="37" t="s">
        <v>40</v>
      </c>
      <c r="F32" s="37"/>
      <c r="G32" s="37"/>
      <c r="H32" s="37"/>
      <c r="I32" s="37"/>
      <c r="J32" s="37"/>
      <c r="K32" s="9">
        <v>100</v>
      </c>
      <c r="L32" s="9"/>
    </row>
    <row r="33" spans="1:12">
      <c r="A33" s="9">
        <v>1.96</v>
      </c>
      <c r="B33" s="9">
        <v>6.16</v>
      </c>
      <c r="C33" s="9">
        <v>13.25</v>
      </c>
      <c r="D33" s="9">
        <v>115.63</v>
      </c>
      <c r="E33" s="37" t="s">
        <v>41</v>
      </c>
      <c r="F33" s="37"/>
      <c r="G33" s="37"/>
      <c r="H33" s="37"/>
      <c r="I33" s="37"/>
      <c r="J33" s="37"/>
      <c r="K33" s="9">
        <v>250</v>
      </c>
      <c r="L33" s="9"/>
    </row>
    <row r="34" spans="1:12">
      <c r="A34" s="9">
        <v>21.7</v>
      </c>
      <c r="B34" s="9">
        <v>18.48</v>
      </c>
      <c r="C34" s="9">
        <v>56.42</v>
      </c>
      <c r="D34" s="9">
        <v>478.8</v>
      </c>
      <c r="E34" s="37" t="s">
        <v>42</v>
      </c>
      <c r="F34" s="37"/>
      <c r="G34" s="37"/>
      <c r="H34" s="37"/>
      <c r="I34" s="37"/>
      <c r="J34" s="37"/>
      <c r="K34" s="9">
        <v>280</v>
      </c>
      <c r="L34" s="9"/>
    </row>
    <row r="35" spans="1:12">
      <c r="A35" s="9">
        <v>0.4</v>
      </c>
      <c r="B35" s="9">
        <v>0.3</v>
      </c>
      <c r="C35" s="9">
        <v>32.200000000000003</v>
      </c>
      <c r="D35" s="9">
        <v>134.08000000000001</v>
      </c>
      <c r="E35" s="37" t="s">
        <v>43</v>
      </c>
      <c r="F35" s="37"/>
      <c r="G35" s="37"/>
      <c r="H35" s="37"/>
      <c r="I35" s="37"/>
      <c r="J35" s="37"/>
      <c r="K35" s="9">
        <v>200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37" t="s">
        <v>20</v>
      </c>
      <c r="F36" s="37"/>
      <c r="G36" s="37"/>
      <c r="H36" s="37"/>
      <c r="I36" s="37"/>
      <c r="J36" s="37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37" t="s">
        <v>16</v>
      </c>
      <c r="F37" s="37"/>
      <c r="G37" s="37"/>
      <c r="H37" s="37"/>
      <c r="I37" s="37"/>
      <c r="J37" s="37"/>
      <c r="K37" s="9">
        <v>30</v>
      </c>
      <c r="L37" s="9"/>
    </row>
    <row r="38" spans="1:12" ht="24" customHeight="1">
      <c r="A38" s="34" t="s">
        <v>48</v>
      </c>
      <c r="B38" s="35"/>
      <c r="C38" s="35"/>
      <c r="D38" s="36"/>
      <c r="E38" s="18"/>
      <c r="F38" s="19"/>
      <c r="G38" s="19"/>
      <c r="H38" s="19"/>
      <c r="I38" s="19"/>
      <c r="J38" s="20"/>
      <c r="K38" s="9"/>
      <c r="L38" s="9"/>
    </row>
    <row r="39" spans="1:12">
      <c r="A39" s="17">
        <f>SUM(A32:A37)</f>
        <v>30.379999999999995</v>
      </c>
      <c r="B39" s="17">
        <f>SUM(B32:B37)</f>
        <v>25.84</v>
      </c>
      <c r="C39" s="17">
        <f>SUM(C32:C37)</f>
        <v>140.43</v>
      </c>
      <c r="D39" s="17">
        <f>SUM(D32:D37)</f>
        <v>916.91000000000008</v>
      </c>
      <c r="E39" s="38"/>
      <c r="F39" s="38"/>
      <c r="G39" s="38"/>
      <c r="H39" s="38"/>
      <c r="I39" s="38"/>
      <c r="J39" s="38"/>
      <c r="K39" s="17">
        <f>SUM(K32:K37)</f>
        <v>910</v>
      </c>
      <c r="L39" s="14"/>
    </row>
    <row r="40" spans="1:12" ht="35.25" customHeight="1">
      <c r="A40" s="9"/>
      <c r="B40" s="9"/>
      <c r="C40" s="9"/>
      <c r="D40" s="9"/>
      <c r="E40" s="49" t="s">
        <v>33</v>
      </c>
      <c r="F40" s="50"/>
      <c r="G40" s="50"/>
      <c r="H40" s="50"/>
      <c r="I40" s="50"/>
      <c r="J40" s="51"/>
      <c r="K40" s="9"/>
      <c r="L40" s="14"/>
    </row>
    <row r="41" spans="1:12">
      <c r="A41" s="9">
        <v>7</v>
      </c>
      <c r="B41" s="9">
        <v>4.8</v>
      </c>
      <c r="C41" s="9">
        <v>10.4</v>
      </c>
      <c r="D41" s="9">
        <v>112</v>
      </c>
      <c r="E41" s="37" t="s">
        <v>34</v>
      </c>
      <c r="F41" s="37"/>
      <c r="G41" s="37"/>
      <c r="H41" s="37"/>
      <c r="I41" s="37"/>
      <c r="J41" s="37"/>
      <c r="K41" s="9">
        <v>110</v>
      </c>
      <c r="L41" s="9"/>
    </row>
    <row r="42" spans="1:12">
      <c r="A42" s="9">
        <v>1.22</v>
      </c>
      <c r="B42" s="9">
        <v>0.27</v>
      </c>
      <c r="C42" s="9">
        <v>10.94</v>
      </c>
      <c r="D42" s="9">
        <v>56.33</v>
      </c>
      <c r="E42" s="37" t="s">
        <v>46</v>
      </c>
      <c r="F42" s="37"/>
      <c r="G42" s="37"/>
      <c r="H42" s="37"/>
      <c r="I42" s="37"/>
      <c r="J42" s="37"/>
      <c r="K42" s="9">
        <v>135</v>
      </c>
      <c r="L42" s="9"/>
    </row>
    <row r="43" spans="1:12" ht="24" customHeight="1">
      <c r="A43" s="34" t="s">
        <v>50</v>
      </c>
      <c r="B43" s="35"/>
      <c r="C43" s="35"/>
      <c r="D43" s="36"/>
      <c r="E43" s="31"/>
      <c r="F43" s="32"/>
      <c r="G43" s="32"/>
      <c r="H43" s="32"/>
      <c r="I43" s="32"/>
      <c r="J43" s="33"/>
      <c r="K43" s="9"/>
      <c r="L43" s="9"/>
    </row>
    <row r="44" spans="1:12" s="16" customFormat="1">
      <c r="A44" s="30">
        <f>SUM(A41+A42)</f>
        <v>8.2200000000000006</v>
      </c>
      <c r="B44" s="30">
        <f t="shared" ref="B44:D44" si="1">SUM(B41+B42)</f>
        <v>5.07</v>
      </c>
      <c r="C44" s="30">
        <f t="shared" si="1"/>
        <v>21.34</v>
      </c>
      <c r="D44" s="30">
        <f t="shared" si="1"/>
        <v>168.32999999999998</v>
      </c>
      <c r="E44" s="39"/>
      <c r="F44" s="40"/>
      <c r="G44" s="40"/>
      <c r="H44" s="40"/>
      <c r="I44" s="40"/>
      <c r="J44" s="41"/>
      <c r="K44" s="30">
        <v>245</v>
      </c>
      <c r="L44" s="15"/>
    </row>
    <row r="45" spans="1:12">
      <c r="G45" s="1" t="s">
        <v>21</v>
      </c>
    </row>
    <row r="46" spans="1:12">
      <c r="G46" s="1" t="s">
        <v>22</v>
      </c>
    </row>
  </sheetData>
  <mergeCells count="37">
    <mergeCell ref="E44:J44"/>
    <mergeCell ref="A43:D43"/>
    <mergeCell ref="A20:D20"/>
    <mergeCell ref="E16:J16"/>
    <mergeCell ref="E42:J42"/>
    <mergeCell ref="E37:J37"/>
    <mergeCell ref="E39:J39"/>
    <mergeCell ref="E40:J40"/>
    <mergeCell ref="E41:J41"/>
    <mergeCell ref="E33:J33"/>
    <mergeCell ref="E34:J34"/>
    <mergeCell ref="E35:J35"/>
    <mergeCell ref="E36:J36"/>
    <mergeCell ref="E24:J24"/>
    <mergeCell ref="E25:J25"/>
    <mergeCell ref="E26:J26"/>
    <mergeCell ref="E30:J30"/>
    <mergeCell ref="E7:G7"/>
    <mergeCell ref="E18:J18"/>
    <mergeCell ref="E21:J21"/>
    <mergeCell ref="E15:J15"/>
    <mergeCell ref="E17:J17"/>
    <mergeCell ref="E19:J19"/>
    <mergeCell ref="A28:D28"/>
    <mergeCell ref="A38:D38"/>
    <mergeCell ref="A9:C9"/>
    <mergeCell ref="E9:J9"/>
    <mergeCell ref="E12:J12"/>
    <mergeCell ref="E13:J13"/>
    <mergeCell ref="E27:J27"/>
    <mergeCell ref="E32:J32"/>
    <mergeCell ref="E14:J14"/>
    <mergeCell ref="E11:J11"/>
    <mergeCell ref="E22:J22"/>
    <mergeCell ref="E23:J23"/>
    <mergeCell ref="E29:J29"/>
    <mergeCell ref="E31:J3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opLeftCell="A25" workbookViewId="0">
      <selection activeCell="A39" sqref="A39:XFD41"/>
    </sheetView>
  </sheetViews>
  <sheetFormatPr defaultRowHeight="18.75"/>
  <cols>
    <col min="1" max="1" width="10.7109375" style="1" bestFit="1" customWidth="1"/>
    <col min="2" max="2" width="9.140625" style="1"/>
    <col min="3" max="3" width="12.85546875" style="1" customWidth="1"/>
    <col min="4" max="4" width="19.140625" style="1" customWidth="1"/>
    <col min="5" max="5" width="9.140625" style="1" customWidth="1"/>
    <col min="6" max="10" width="9.140625" style="1"/>
    <col min="11" max="11" width="12.140625" style="1" customWidth="1"/>
    <col min="12" max="12" width="14.4257812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 ht="27.7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2" t="s">
        <v>58</v>
      </c>
      <c r="F7" s="42"/>
      <c r="G7" s="42"/>
    </row>
    <row r="8" spans="1:12" ht="3" customHeight="1"/>
    <row r="9" spans="1:12">
      <c r="A9" s="43" t="s">
        <v>4</v>
      </c>
      <c r="B9" s="44"/>
      <c r="C9" s="45"/>
      <c r="D9" s="3" t="s">
        <v>9</v>
      </c>
      <c r="E9" s="46" t="s">
        <v>10</v>
      </c>
      <c r="F9" s="47"/>
      <c r="G9" s="47"/>
      <c r="H9" s="47"/>
      <c r="I9" s="47"/>
      <c r="J9" s="4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9" t="s">
        <v>30</v>
      </c>
      <c r="F11" s="40"/>
      <c r="G11" s="40"/>
      <c r="H11" s="40"/>
      <c r="I11" s="40"/>
      <c r="J11" s="41"/>
      <c r="K11" s="8"/>
      <c r="L11" s="8"/>
    </row>
    <row r="12" spans="1:12" ht="37.5" customHeight="1">
      <c r="A12" s="5"/>
      <c r="B12" s="5"/>
      <c r="C12" s="5"/>
      <c r="D12" s="5"/>
      <c r="E12" s="49" t="s">
        <v>35</v>
      </c>
      <c r="F12" s="50"/>
      <c r="G12" s="50"/>
      <c r="H12" s="50"/>
      <c r="I12" s="50"/>
      <c r="J12" s="51"/>
      <c r="K12" s="9"/>
      <c r="L12" s="14">
        <v>123</v>
      </c>
    </row>
    <row r="13" spans="1:12" ht="23.25" customHeight="1">
      <c r="A13" s="9">
        <v>6.12</v>
      </c>
      <c r="B13" s="9">
        <v>6.39</v>
      </c>
      <c r="C13" s="9">
        <v>41.94</v>
      </c>
      <c r="D13" s="9">
        <v>249.75</v>
      </c>
      <c r="E13" s="37" t="s">
        <v>54</v>
      </c>
      <c r="F13" s="37"/>
      <c r="G13" s="37"/>
      <c r="H13" s="37"/>
      <c r="I13" s="37"/>
      <c r="J13" s="37"/>
      <c r="K13" s="9">
        <v>150</v>
      </c>
      <c r="L13" s="9"/>
    </row>
    <row r="14" spans="1:12" ht="23.25" customHeight="1">
      <c r="A14" s="9">
        <v>29.04</v>
      </c>
      <c r="B14" s="9">
        <v>2.14</v>
      </c>
      <c r="C14" s="9">
        <v>1.01</v>
      </c>
      <c r="D14" s="9">
        <v>139.38999999999999</v>
      </c>
      <c r="E14" s="37" t="s">
        <v>38</v>
      </c>
      <c r="F14" s="37"/>
      <c r="G14" s="37"/>
      <c r="H14" s="37"/>
      <c r="I14" s="37"/>
      <c r="J14" s="37"/>
      <c r="K14" s="9">
        <v>90</v>
      </c>
      <c r="L14" s="9"/>
    </row>
    <row r="15" spans="1:12" ht="23.25" customHeight="1">
      <c r="A15" s="9">
        <v>4.66</v>
      </c>
      <c r="B15" s="9">
        <v>6</v>
      </c>
      <c r="C15" s="9">
        <v>0</v>
      </c>
      <c r="D15" s="9">
        <v>72.73</v>
      </c>
      <c r="E15" s="37" t="s">
        <v>55</v>
      </c>
      <c r="F15" s="37"/>
      <c r="G15" s="37"/>
      <c r="H15" s="37"/>
      <c r="I15" s="37"/>
      <c r="J15" s="37"/>
      <c r="K15" s="9">
        <v>20</v>
      </c>
      <c r="L15" s="9"/>
    </row>
    <row r="16" spans="1:12" ht="23.25" customHeight="1">
      <c r="A16" s="9">
        <v>1.5</v>
      </c>
      <c r="B16" s="9">
        <v>1.4</v>
      </c>
      <c r="C16" s="9">
        <v>8.6</v>
      </c>
      <c r="D16" s="9">
        <v>52.9</v>
      </c>
      <c r="E16" s="37" t="s">
        <v>39</v>
      </c>
      <c r="F16" s="37"/>
      <c r="G16" s="37"/>
      <c r="H16" s="37"/>
      <c r="I16" s="37"/>
      <c r="J16" s="37"/>
      <c r="K16" s="9">
        <v>200</v>
      </c>
      <c r="L16" s="9"/>
    </row>
    <row r="17" spans="1:12" ht="23.25" customHeight="1">
      <c r="A17" s="9">
        <v>3.92</v>
      </c>
      <c r="B17" s="9">
        <v>0.5</v>
      </c>
      <c r="C17" s="9">
        <v>24.16</v>
      </c>
      <c r="D17" s="9">
        <v>117.5</v>
      </c>
      <c r="E17" s="37" t="s">
        <v>15</v>
      </c>
      <c r="F17" s="37"/>
      <c r="G17" s="37"/>
      <c r="H17" s="37"/>
      <c r="I17" s="37"/>
      <c r="J17" s="37"/>
      <c r="K17" s="9">
        <v>50</v>
      </c>
      <c r="L17" s="9"/>
    </row>
    <row r="18" spans="1:12" ht="23.25" customHeight="1">
      <c r="A18" s="9">
        <v>2</v>
      </c>
      <c r="B18" s="9">
        <v>0.4</v>
      </c>
      <c r="C18" s="9">
        <v>11.9</v>
      </c>
      <c r="D18" s="9">
        <v>59.4</v>
      </c>
      <c r="E18" s="37" t="s">
        <v>16</v>
      </c>
      <c r="F18" s="37"/>
      <c r="G18" s="37"/>
      <c r="H18" s="37"/>
      <c r="I18" s="37"/>
      <c r="J18" s="37"/>
      <c r="K18" s="9">
        <v>30</v>
      </c>
      <c r="L18" s="9"/>
    </row>
    <row r="19" spans="1:12" ht="24" customHeight="1">
      <c r="A19" s="34" t="s">
        <v>47</v>
      </c>
      <c r="B19" s="35"/>
      <c r="C19" s="35"/>
      <c r="D19" s="36"/>
      <c r="E19" s="31"/>
      <c r="F19" s="32"/>
      <c r="G19" s="32"/>
      <c r="H19" s="32"/>
      <c r="I19" s="32"/>
      <c r="J19" s="33"/>
      <c r="K19" s="9"/>
      <c r="L19" s="9"/>
    </row>
    <row r="20" spans="1:12" ht="22.5" customHeight="1">
      <c r="A20" s="30">
        <f>SUM(A13:A18)</f>
        <v>47.239999999999995</v>
      </c>
      <c r="B20" s="30">
        <f>SUM(B13:B18)</f>
        <v>16.829999999999998</v>
      </c>
      <c r="C20" s="30">
        <f>SUM(C13:C18)</f>
        <v>87.61</v>
      </c>
      <c r="D20" s="30">
        <f>SUM(D13:D18)</f>
        <v>691.67</v>
      </c>
      <c r="E20" s="39"/>
      <c r="F20" s="40"/>
      <c r="G20" s="40"/>
      <c r="H20" s="40"/>
      <c r="I20" s="40"/>
      <c r="J20" s="41"/>
      <c r="K20" s="30">
        <f>SUM(K13:K18)</f>
        <v>540</v>
      </c>
      <c r="L20" s="15"/>
    </row>
    <row r="21" spans="1:12" ht="35.25" customHeight="1">
      <c r="A21" s="14"/>
      <c r="B21" s="14"/>
      <c r="C21" s="14"/>
      <c r="D21" s="14"/>
      <c r="E21" s="49" t="s">
        <v>52</v>
      </c>
      <c r="F21" s="50"/>
      <c r="G21" s="50"/>
      <c r="H21" s="50"/>
      <c r="I21" s="50"/>
      <c r="J21" s="51"/>
      <c r="K21" s="14"/>
      <c r="L21" s="15"/>
    </row>
    <row r="22" spans="1:12">
      <c r="A22" s="9">
        <v>19.3</v>
      </c>
      <c r="B22" s="9">
        <v>4.8899999999999997</v>
      </c>
      <c r="C22" s="9">
        <v>12.67</v>
      </c>
      <c r="D22" s="9">
        <v>171.1</v>
      </c>
      <c r="E22" s="52" t="s">
        <v>44</v>
      </c>
      <c r="F22" s="53"/>
      <c r="G22" s="53"/>
      <c r="H22" s="53"/>
      <c r="I22" s="53"/>
      <c r="J22" s="54"/>
      <c r="K22" s="9">
        <v>100</v>
      </c>
      <c r="L22" s="5"/>
    </row>
    <row r="23" spans="1:12">
      <c r="A23" s="9">
        <v>18.48</v>
      </c>
      <c r="B23" s="9">
        <v>1.32</v>
      </c>
      <c r="C23" s="9">
        <v>43.56</v>
      </c>
      <c r="D23" s="9">
        <v>259.92</v>
      </c>
      <c r="E23" s="52" t="s">
        <v>56</v>
      </c>
      <c r="F23" s="53"/>
      <c r="G23" s="53"/>
      <c r="H23" s="53"/>
      <c r="I23" s="53"/>
      <c r="J23" s="54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37" t="s">
        <v>20</v>
      </c>
      <c r="F24" s="37"/>
      <c r="G24" s="37"/>
      <c r="H24" s="37"/>
      <c r="I24" s="37"/>
      <c r="J24" s="37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37" t="s">
        <v>16</v>
      </c>
      <c r="F25" s="37"/>
      <c r="G25" s="37"/>
      <c r="H25" s="37"/>
      <c r="I25" s="37"/>
      <c r="J25" s="37"/>
      <c r="K25" s="9">
        <v>30</v>
      </c>
      <c r="L25" s="9"/>
    </row>
    <row r="26" spans="1:12">
      <c r="A26" s="9">
        <v>0.17</v>
      </c>
      <c r="B26" s="9">
        <v>0.17</v>
      </c>
      <c r="C26" s="9">
        <v>44.1</v>
      </c>
      <c r="D26" s="9">
        <v>178.08</v>
      </c>
      <c r="E26" s="37" t="s">
        <v>45</v>
      </c>
      <c r="F26" s="37"/>
      <c r="G26" s="37"/>
      <c r="H26" s="37"/>
      <c r="I26" s="37"/>
      <c r="J26" s="37"/>
      <c r="K26" s="9">
        <v>200</v>
      </c>
      <c r="L26" s="9"/>
    </row>
    <row r="27" spans="1:12" ht="24" customHeight="1">
      <c r="A27" s="34" t="s">
        <v>49</v>
      </c>
      <c r="B27" s="35"/>
      <c r="C27" s="35"/>
      <c r="D27" s="36"/>
      <c r="E27" s="18"/>
      <c r="F27" s="19"/>
      <c r="G27" s="19"/>
      <c r="H27" s="19"/>
      <c r="I27" s="19"/>
      <c r="J27" s="20"/>
      <c r="K27" s="9"/>
      <c r="L27" s="9"/>
    </row>
    <row r="28" spans="1:12">
      <c r="A28" s="17">
        <f>SUM(A22:A26)</f>
        <v>43.870000000000005</v>
      </c>
      <c r="B28" s="17">
        <f>SUM(B22:B26)</f>
        <v>7.28</v>
      </c>
      <c r="C28" s="17">
        <f>SUM(C22:C26)</f>
        <v>136.39000000000001</v>
      </c>
      <c r="D28" s="17">
        <f>SUM(D22:D26)</f>
        <v>786</v>
      </c>
      <c r="E28" s="39"/>
      <c r="F28" s="40"/>
      <c r="G28" s="40"/>
      <c r="H28" s="40"/>
      <c r="I28" s="40"/>
      <c r="J28" s="41"/>
      <c r="K28" s="17">
        <f>SUM(K22:K26)</f>
        <v>560</v>
      </c>
      <c r="L28" s="15"/>
    </row>
    <row r="29" spans="1:12">
      <c r="A29" s="14"/>
      <c r="B29" s="14"/>
      <c r="C29" s="14"/>
      <c r="D29" s="14"/>
      <c r="E29" s="39" t="s">
        <v>31</v>
      </c>
      <c r="F29" s="40"/>
      <c r="G29" s="40"/>
      <c r="H29" s="40"/>
      <c r="I29" s="40"/>
      <c r="J29" s="41"/>
      <c r="K29" s="14"/>
      <c r="L29" s="15"/>
    </row>
    <row r="30" spans="1:12" ht="35.25" customHeight="1">
      <c r="A30" s="9"/>
      <c r="B30" s="9"/>
      <c r="C30" s="9"/>
      <c r="D30" s="9"/>
      <c r="E30" s="49" t="s">
        <v>36</v>
      </c>
      <c r="F30" s="50"/>
      <c r="G30" s="50"/>
      <c r="H30" s="50"/>
      <c r="I30" s="50"/>
      <c r="J30" s="51"/>
      <c r="K30" s="9"/>
      <c r="L30" s="14">
        <v>123</v>
      </c>
    </row>
    <row r="31" spans="1:12" ht="22.5" customHeight="1">
      <c r="A31" s="9">
        <v>1.96</v>
      </c>
      <c r="B31" s="9">
        <v>6.16</v>
      </c>
      <c r="C31" s="9">
        <v>13.25</v>
      </c>
      <c r="D31" s="9">
        <v>115.63</v>
      </c>
      <c r="E31" s="37" t="s">
        <v>41</v>
      </c>
      <c r="F31" s="37"/>
      <c r="G31" s="37"/>
      <c r="H31" s="37"/>
      <c r="I31" s="37"/>
      <c r="J31" s="37"/>
      <c r="K31" s="9">
        <v>200</v>
      </c>
      <c r="L31" s="9"/>
    </row>
    <row r="32" spans="1:12" ht="22.5" customHeight="1">
      <c r="A32" s="9">
        <v>21.7</v>
      </c>
      <c r="B32" s="9">
        <v>18.48</v>
      </c>
      <c r="C32" s="9">
        <v>56.42</v>
      </c>
      <c r="D32" s="9">
        <v>478.8</v>
      </c>
      <c r="E32" s="37" t="s">
        <v>42</v>
      </c>
      <c r="F32" s="37"/>
      <c r="G32" s="37"/>
      <c r="H32" s="37"/>
      <c r="I32" s="37"/>
      <c r="J32" s="37"/>
      <c r="K32" s="9">
        <v>250</v>
      </c>
      <c r="L32" s="9"/>
    </row>
    <row r="33" spans="1:12" ht="22.5" customHeight="1">
      <c r="A33" s="9">
        <v>0.4</v>
      </c>
      <c r="B33" s="9">
        <v>0.3</v>
      </c>
      <c r="C33" s="9">
        <v>32.200000000000003</v>
      </c>
      <c r="D33" s="9">
        <v>134.08000000000001</v>
      </c>
      <c r="E33" s="37" t="s">
        <v>43</v>
      </c>
      <c r="F33" s="37"/>
      <c r="G33" s="37"/>
      <c r="H33" s="37"/>
      <c r="I33" s="37"/>
      <c r="J33" s="37"/>
      <c r="K33" s="9">
        <v>200</v>
      </c>
      <c r="L33" s="9"/>
    </row>
    <row r="34" spans="1:12" ht="22.5" customHeight="1">
      <c r="A34" s="9">
        <v>2.98</v>
      </c>
      <c r="B34" s="9">
        <v>0.38</v>
      </c>
      <c r="C34" s="9">
        <v>18.36</v>
      </c>
      <c r="D34" s="9">
        <v>89.3</v>
      </c>
      <c r="E34" s="37" t="s">
        <v>20</v>
      </c>
      <c r="F34" s="37"/>
      <c r="G34" s="37"/>
      <c r="H34" s="37"/>
      <c r="I34" s="37"/>
      <c r="J34" s="37"/>
      <c r="K34" s="9">
        <v>38</v>
      </c>
      <c r="L34" s="9"/>
    </row>
    <row r="35" spans="1:12" ht="22.5" customHeight="1">
      <c r="A35" s="9">
        <v>1</v>
      </c>
      <c r="B35" s="9">
        <v>0.2</v>
      </c>
      <c r="C35" s="9">
        <v>5.95</v>
      </c>
      <c r="D35" s="9">
        <v>29.7</v>
      </c>
      <c r="E35" s="37" t="s">
        <v>16</v>
      </c>
      <c r="F35" s="37"/>
      <c r="G35" s="37"/>
      <c r="H35" s="37"/>
      <c r="I35" s="37"/>
      <c r="J35" s="37"/>
      <c r="K35" s="9">
        <v>15</v>
      </c>
      <c r="L35" s="9"/>
    </row>
    <row r="36" spans="1:12" ht="22.5" customHeight="1">
      <c r="A36" s="34" t="s">
        <v>48</v>
      </c>
      <c r="B36" s="35"/>
      <c r="C36" s="35"/>
      <c r="D36" s="36"/>
      <c r="E36" s="31"/>
      <c r="F36" s="32"/>
      <c r="G36" s="32"/>
      <c r="H36" s="32"/>
      <c r="I36" s="32"/>
      <c r="J36" s="33"/>
      <c r="K36" s="9"/>
      <c r="L36" s="9"/>
    </row>
    <row r="37" spans="1:12" ht="22.5" customHeight="1">
      <c r="A37" s="30">
        <f>SUM(A31:A35)</f>
        <v>28.04</v>
      </c>
      <c r="B37" s="30">
        <f>SUM(B31:B35)</f>
        <v>25.52</v>
      </c>
      <c r="C37" s="30">
        <f>SUM(C31:C35)</f>
        <v>126.18</v>
      </c>
      <c r="D37" s="30">
        <f>SUM(D31:D35)</f>
        <v>847.5100000000001</v>
      </c>
      <c r="E37" s="38"/>
      <c r="F37" s="38"/>
      <c r="G37" s="38"/>
      <c r="H37" s="38"/>
      <c r="I37" s="38"/>
      <c r="J37" s="38"/>
      <c r="K37" s="30">
        <f>SUM(K31:K35)</f>
        <v>703</v>
      </c>
      <c r="L37" s="30"/>
    </row>
    <row r="38" spans="1:12" ht="35.25" customHeight="1">
      <c r="A38" s="9"/>
      <c r="B38" s="9"/>
      <c r="C38" s="9"/>
      <c r="D38" s="9"/>
      <c r="E38" s="49" t="s">
        <v>51</v>
      </c>
      <c r="F38" s="50"/>
      <c r="G38" s="50"/>
      <c r="H38" s="50"/>
      <c r="I38" s="50"/>
      <c r="J38" s="51"/>
      <c r="K38" s="9"/>
      <c r="L38" s="14"/>
    </row>
    <row r="39" spans="1:12">
      <c r="A39" s="9">
        <v>7</v>
      </c>
      <c r="B39" s="9">
        <v>4.8</v>
      </c>
      <c r="C39" s="9">
        <v>10.4</v>
      </c>
      <c r="D39" s="9">
        <v>112</v>
      </c>
      <c r="E39" s="37" t="s">
        <v>34</v>
      </c>
      <c r="F39" s="37"/>
      <c r="G39" s="37"/>
      <c r="H39" s="37"/>
      <c r="I39" s="37"/>
      <c r="J39" s="37"/>
      <c r="K39" s="9">
        <v>110</v>
      </c>
      <c r="L39" s="9"/>
    </row>
    <row r="40" spans="1:12">
      <c r="A40" s="9">
        <v>1.22</v>
      </c>
      <c r="B40" s="9">
        <v>0.27</v>
      </c>
      <c r="C40" s="9">
        <v>10.94</v>
      </c>
      <c r="D40" s="9">
        <v>56.33</v>
      </c>
      <c r="E40" s="37" t="s">
        <v>46</v>
      </c>
      <c r="F40" s="37"/>
      <c r="G40" s="37"/>
      <c r="H40" s="37"/>
      <c r="I40" s="37"/>
      <c r="J40" s="37"/>
      <c r="K40" s="9">
        <v>135</v>
      </c>
      <c r="L40" s="9"/>
    </row>
    <row r="41" spans="1:12" s="16" customFormat="1">
      <c r="A41" s="14">
        <f>SUM(A39+A40)</f>
        <v>8.2200000000000006</v>
      </c>
      <c r="B41" s="30">
        <f t="shared" ref="B41:D41" si="0">SUM(B39+B40)</f>
        <v>5.07</v>
      </c>
      <c r="C41" s="30">
        <f t="shared" si="0"/>
        <v>21.34</v>
      </c>
      <c r="D41" s="30">
        <f t="shared" si="0"/>
        <v>168.32999999999998</v>
      </c>
      <c r="E41" s="39"/>
      <c r="F41" s="40"/>
      <c r="G41" s="40"/>
      <c r="H41" s="40"/>
      <c r="I41" s="40"/>
      <c r="J41" s="41"/>
      <c r="K41" s="14">
        <v>245</v>
      </c>
      <c r="L41" s="15"/>
    </row>
    <row r="42" spans="1:12">
      <c r="G42" s="1" t="s">
        <v>21</v>
      </c>
    </row>
    <row r="43" spans="1:12">
      <c r="G43" s="1" t="s">
        <v>22</v>
      </c>
    </row>
  </sheetData>
  <mergeCells count="34">
    <mergeCell ref="A19:D19"/>
    <mergeCell ref="E20:J20"/>
    <mergeCell ref="A36:D36"/>
    <mergeCell ref="E37:J37"/>
    <mergeCell ref="E15:J15"/>
    <mergeCell ref="E26:J26"/>
    <mergeCell ref="E41:J41"/>
    <mergeCell ref="E13:J13"/>
    <mergeCell ref="E14:J14"/>
    <mergeCell ref="E17:J17"/>
    <mergeCell ref="E18:J18"/>
    <mergeCell ref="E30:J30"/>
    <mergeCell ref="E31:J31"/>
    <mergeCell ref="E21:J21"/>
    <mergeCell ref="E22:J22"/>
    <mergeCell ref="E23:J23"/>
    <mergeCell ref="E24:J24"/>
    <mergeCell ref="E16:J16"/>
    <mergeCell ref="E40:J40"/>
    <mergeCell ref="E7:G7"/>
    <mergeCell ref="A9:C9"/>
    <mergeCell ref="E9:J9"/>
    <mergeCell ref="E11:J11"/>
    <mergeCell ref="E12:J12"/>
    <mergeCell ref="A27:D27"/>
    <mergeCell ref="E38:J38"/>
    <mergeCell ref="E39:J39"/>
    <mergeCell ref="E32:J32"/>
    <mergeCell ref="E34:J34"/>
    <mergeCell ref="E35:J35"/>
    <mergeCell ref="E33:J33"/>
    <mergeCell ref="E28:J28"/>
    <mergeCell ref="E29:J29"/>
    <mergeCell ref="E25:J2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2022-03-10T08:44:34Z</dcterms:modified>
</cp:coreProperties>
</file>