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B26" i="4"/>
  <c r="C26"/>
  <c r="D26"/>
  <c r="A26"/>
  <c r="B19"/>
  <c r="C19"/>
  <c r="D19"/>
  <c r="A19"/>
  <c r="D37" i="5"/>
  <c r="C37"/>
  <c r="B37"/>
  <c r="A37"/>
  <c r="D19"/>
  <c r="C19"/>
  <c r="B19"/>
  <c r="A19"/>
  <c r="B27" i="3"/>
  <c r="C27"/>
  <c r="D27"/>
  <c r="A27"/>
  <c r="B27" i="1"/>
  <c r="C27"/>
  <c r="D27"/>
  <c r="A27"/>
  <c r="B18"/>
  <c r="C18"/>
  <c r="D18"/>
  <c r="A18"/>
  <c r="B19" i="2"/>
  <c r="C19"/>
  <c r="D19"/>
  <c r="A19"/>
  <c r="B37" i="4"/>
  <c r="C37"/>
  <c r="D37"/>
  <c r="A37"/>
  <c r="B29" i="2"/>
  <c r="C29"/>
  <c r="D29"/>
  <c r="A29"/>
  <c r="K42" i="5"/>
  <c r="D42"/>
  <c r="C42"/>
  <c r="B42"/>
  <c r="A42"/>
  <c r="D27"/>
  <c r="C27"/>
  <c r="B27"/>
  <c r="A27"/>
  <c r="B18" i="3" l="1"/>
  <c r="C18"/>
  <c r="D18"/>
  <c r="A18"/>
  <c r="K42" i="4"/>
  <c r="C42"/>
  <c r="B42"/>
  <c r="A42"/>
  <c r="D42"/>
</calcChain>
</file>

<file path=xl/sharedStrings.xml><?xml version="1.0" encoding="utf-8"?>
<sst xmlns="http://schemas.openxmlformats.org/spreadsheetml/2006/main" count="209" uniqueCount="58">
  <si>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</si>
  <si>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</si>
  <si>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</si>
  <si>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</si>
  <si>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</si>
  <si>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</si>
  <si>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</si>
  <si>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</si>
  <si>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</si>
  <si>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</si>
  <si>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</si>
  <si>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</si>
  <si>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</si>
  <si>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</si>
  <si>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</si>
  <si>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</si>
  <si>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</si>
  <si>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</si>
  <si>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</si>
  <si>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</si>
  <si>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</si>
  <si>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</si>
  <si>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</si>
  <si>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</si>
  <si>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</si>
  <si>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</si>
  <si>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</si>
  <si>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</si>
  <si>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</si>
  <si>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</si>
  <si>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</si>
  <si>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</si>
  <si>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</si>
  <si>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</si>
  <si>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</si>
  <si>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</si>
  <si>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</si>
  <si>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</si>
  <si>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</si>
  <si>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</si>
  <si>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</si>
  <si>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</si>
  <si>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</si>
  <si>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</si>
  <si>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</si>
  <si>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</si>
  <si>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</si>
  <si>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</si>
  <si>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</si>
  <si>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</si>
  <si>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</si>
  <si>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</si>
  <si>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</si>
  <si>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</si>
  <si>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</si>
  <si>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</si>
  <si>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</si>
  <si>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02.03.2022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</si>
</sst>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view="pageLayout" topLeftCell="A7" workbookViewId="0">
      <selection activeCell="A20" sqref="A20:XFD27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3" t="s">
        <v>20</v>
      </c>
      <c r="F11" s="33"/>
      <c r="G11" s="33"/>
      <c r="H11" s="33"/>
      <c r="I11" s="33"/>
      <c r="J11" s="33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34" t="s">
        <v>15</v>
      </c>
      <c r="F12" s="34"/>
      <c r="G12" s="34"/>
      <c r="H12" s="34"/>
      <c r="I12" s="34"/>
      <c r="J12" s="34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34" t="s">
        <v>16</v>
      </c>
      <c r="F13" s="34"/>
      <c r="G13" s="34"/>
      <c r="H13" s="34"/>
      <c r="I13" s="34"/>
      <c r="J13" s="34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34" t="s">
        <v>18</v>
      </c>
      <c r="F14" s="34"/>
      <c r="G14" s="34"/>
      <c r="H14" s="34"/>
      <c r="I14" s="34"/>
      <c r="J14" s="34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34" t="s">
        <v>17</v>
      </c>
      <c r="F15" s="34"/>
      <c r="G15" s="34"/>
      <c r="H15" s="34"/>
      <c r="I15" s="34"/>
      <c r="J15" s="34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34" t="s">
        <v>19</v>
      </c>
      <c r="F16" s="34"/>
      <c r="G16" s="34"/>
      <c r="H16" s="34"/>
      <c r="I16" s="34"/>
      <c r="J16" s="34"/>
      <c r="K16" s="9">
        <v>200</v>
      </c>
      <c r="L16" s="9"/>
    </row>
    <row r="17" spans="1:12" ht="23.25" customHeight="1">
      <c r="A17" s="35" t="s">
        <v>49</v>
      </c>
      <c r="B17" s="36"/>
      <c r="C17" s="36"/>
      <c r="D17" s="37"/>
      <c r="E17" s="12"/>
      <c r="F17" s="13"/>
      <c r="G17" s="13"/>
      <c r="H17" s="13"/>
      <c r="I17" s="13"/>
      <c r="J17" s="14"/>
      <c r="K17" s="9"/>
      <c r="L17" s="11"/>
    </row>
    <row r="18" spans="1:12" ht="24.75" customHeight="1">
      <c r="A18" s="15">
        <f>SUM(A12+A13+A14+A15+A16)</f>
        <v>38.08</v>
      </c>
      <c r="B18" s="29">
        <f t="shared" ref="B18:D18" si="0">SUM(B12+B13+B14+B15+B16)</f>
        <v>17.209999999999997</v>
      </c>
      <c r="C18" s="29">
        <f t="shared" si="0"/>
        <v>95.94</v>
      </c>
      <c r="D18" s="29">
        <f t="shared" si="0"/>
        <v>692.66</v>
      </c>
      <c r="E18" s="45"/>
      <c r="F18" s="46"/>
      <c r="G18" s="46"/>
      <c r="H18" s="46"/>
      <c r="I18" s="46"/>
      <c r="J18" s="47"/>
      <c r="K18" s="15">
        <v>520</v>
      </c>
      <c r="L18" s="18"/>
    </row>
    <row r="19" spans="1:12" ht="24.75" customHeight="1">
      <c r="A19" s="9"/>
      <c r="B19" s="9"/>
      <c r="C19" s="9"/>
      <c r="D19" s="9"/>
      <c r="E19" s="33" t="s">
        <v>22</v>
      </c>
      <c r="F19" s="33"/>
      <c r="G19" s="33"/>
      <c r="H19" s="33"/>
      <c r="I19" s="33"/>
      <c r="J19" s="33"/>
      <c r="K19" s="9"/>
      <c r="L19" s="9" t="s">
        <v>21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4" t="s">
        <v>23</v>
      </c>
      <c r="F20" s="34"/>
      <c r="G20" s="34"/>
      <c r="H20" s="34"/>
      <c r="I20" s="34"/>
      <c r="J20" s="34"/>
      <c r="K20" s="9">
        <v>200</v>
      </c>
      <c r="L20" s="9"/>
    </row>
    <row r="21" spans="1:12" ht="24.75" customHeight="1">
      <c r="A21" s="9">
        <v>22.62</v>
      </c>
      <c r="B21" s="9">
        <v>14.7</v>
      </c>
      <c r="C21" s="9">
        <v>20.58</v>
      </c>
      <c r="D21" s="9">
        <v>332.47</v>
      </c>
      <c r="E21" s="34" t="s">
        <v>24</v>
      </c>
      <c r="F21" s="34"/>
      <c r="G21" s="34"/>
      <c r="H21" s="34"/>
      <c r="I21" s="34"/>
      <c r="J21" s="34"/>
      <c r="K21" s="9">
        <v>150</v>
      </c>
      <c r="L21" s="9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4" t="s">
        <v>25</v>
      </c>
      <c r="F22" s="34"/>
      <c r="G22" s="34"/>
      <c r="H22" s="34"/>
      <c r="I22" s="34"/>
      <c r="J22" s="34"/>
      <c r="K22" s="9">
        <v>150</v>
      </c>
      <c r="L22" s="9"/>
    </row>
    <row r="23" spans="1:12" ht="24.75" customHeight="1">
      <c r="A23" s="9">
        <v>0.05</v>
      </c>
      <c r="B23" s="9">
        <v>0</v>
      </c>
      <c r="C23" s="9">
        <v>29.4</v>
      </c>
      <c r="D23" s="9">
        <v>117.93</v>
      </c>
      <c r="E23" s="34" t="s">
        <v>26</v>
      </c>
      <c r="F23" s="34"/>
      <c r="G23" s="34"/>
      <c r="H23" s="34"/>
      <c r="I23" s="34"/>
      <c r="J23" s="34"/>
      <c r="K23" s="9">
        <v>200</v>
      </c>
      <c r="L23" s="9"/>
    </row>
    <row r="24" spans="1:12" ht="24.75" customHeight="1">
      <c r="A24" s="9">
        <v>1.18</v>
      </c>
      <c r="B24" s="9">
        <v>0.15</v>
      </c>
      <c r="C24" s="9">
        <v>7.25</v>
      </c>
      <c r="D24" s="9">
        <v>58.75</v>
      </c>
      <c r="E24" s="34" t="s">
        <v>27</v>
      </c>
      <c r="F24" s="34"/>
      <c r="G24" s="34"/>
      <c r="H24" s="34"/>
      <c r="I24" s="34"/>
      <c r="J24" s="34"/>
      <c r="K24" s="9">
        <v>15</v>
      </c>
      <c r="L24" s="9"/>
    </row>
    <row r="25" spans="1:12" ht="24.75" customHeight="1">
      <c r="A25" s="9">
        <v>1</v>
      </c>
      <c r="B25" s="9">
        <v>0.2</v>
      </c>
      <c r="C25" s="9">
        <v>5.95</v>
      </c>
      <c r="D25" s="9">
        <v>29.7</v>
      </c>
      <c r="E25" s="34" t="s">
        <v>18</v>
      </c>
      <c r="F25" s="34"/>
      <c r="G25" s="34"/>
      <c r="H25" s="34"/>
      <c r="I25" s="34"/>
      <c r="J25" s="34"/>
      <c r="K25" s="9">
        <v>15</v>
      </c>
      <c r="L25" s="9"/>
    </row>
    <row r="26" spans="1:12" ht="23.25" customHeight="1">
      <c r="A26" s="35" t="s">
        <v>50</v>
      </c>
      <c r="B26" s="36"/>
      <c r="C26" s="36"/>
      <c r="D26" s="37"/>
      <c r="E26" s="12"/>
      <c r="F26" s="13"/>
      <c r="G26" s="13"/>
      <c r="H26" s="13"/>
      <c r="I26" s="13"/>
      <c r="J26" s="14"/>
      <c r="K26" s="9"/>
      <c r="L26" s="11"/>
    </row>
    <row r="27" spans="1:12" ht="24.75" customHeight="1">
      <c r="A27" s="15">
        <f>ROUND(A20+A21+A22+A23+A24+A25,2)</f>
        <v>32.21</v>
      </c>
      <c r="B27" s="29">
        <f t="shared" ref="B27:D27" si="1">ROUND(B20+B21+B22+B23+B24+B25,2)</f>
        <v>28.13</v>
      </c>
      <c r="C27" s="29">
        <f t="shared" si="1"/>
        <v>110.77</v>
      </c>
      <c r="D27" s="29">
        <f t="shared" si="1"/>
        <v>877.05</v>
      </c>
      <c r="E27" s="33"/>
      <c r="F27" s="33"/>
      <c r="G27" s="33"/>
      <c r="H27" s="33"/>
      <c r="I27" s="33"/>
      <c r="J27" s="33"/>
      <c r="K27" s="15">
        <v>730</v>
      </c>
      <c r="L27" s="15"/>
    </row>
    <row r="29" spans="1:12">
      <c r="G29" s="1" t="s">
        <v>28</v>
      </c>
    </row>
    <row r="30" spans="1:12">
      <c r="G30" s="1" t="s">
        <v>29</v>
      </c>
    </row>
  </sheetData>
  <mergeCells count="20">
    <mergeCell ref="A26:D26"/>
    <mergeCell ref="E19:J19"/>
    <mergeCell ref="E7:G7"/>
    <mergeCell ref="A9:C9"/>
    <mergeCell ref="E9:J9"/>
    <mergeCell ref="E12:J12"/>
    <mergeCell ref="E13:J13"/>
    <mergeCell ref="E14:J14"/>
    <mergeCell ref="E15:J15"/>
    <mergeCell ref="E16:J16"/>
    <mergeCell ref="E11:J11"/>
    <mergeCell ref="E18:J18"/>
    <mergeCell ref="A17:D17"/>
    <mergeCell ref="E25:J25"/>
    <mergeCell ref="E27:J27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I28" sqref="I28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48" t="s">
        <v>32</v>
      </c>
      <c r="F11" s="49"/>
      <c r="G11" s="49"/>
      <c r="H11" s="49"/>
      <c r="I11" s="49"/>
      <c r="J11" s="50"/>
      <c r="K11" s="9"/>
      <c r="L11" s="10">
        <v>122.27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34" t="s">
        <v>15</v>
      </c>
      <c r="F12" s="34"/>
      <c r="G12" s="34"/>
      <c r="H12" s="34"/>
      <c r="I12" s="34"/>
      <c r="J12" s="34"/>
      <c r="K12" s="9">
        <v>100</v>
      </c>
      <c r="L12" s="11">
        <v>70.849999999999994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34" t="s">
        <v>16</v>
      </c>
      <c r="F13" s="34"/>
      <c r="G13" s="34"/>
      <c r="H13" s="34"/>
      <c r="I13" s="34"/>
      <c r="J13" s="34"/>
      <c r="K13" s="9">
        <v>180</v>
      </c>
      <c r="L13" s="11">
        <v>16.91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34" t="s">
        <v>17</v>
      </c>
      <c r="F14" s="34"/>
      <c r="G14" s="34"/>
      <c r="H14" s="34"/>
      <c r="I14" s="34"/>
      <c r="J14" s="34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34" t="s">
        <v>18</v>
      </c>
      <c r="F15" s="34"/>
      <c r="G15" s="34"/>
      <c r="H15" s="34"/>
      <c r="I15" s="34"/>
      <c r="J15" s="34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34" t="s">
        <v>19</v>
      </c>
      <c r="F16" s="34"/>
      <c r="G16" s="34"/>
      <c r="H16" s="34"/>
      <c r="I16" s="34"/>
      <c r="J16" s="34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34" t="s">
        <v>55</v>
      </c>
      <c r="F17" s="34"/>
      <c r="G17" s="34"/>
      <c r="H17" s="34"/>
      <c r="I17" s="34"/>
      <c r="J17" s="34"/>
      <c r="K17" s="9">
        <v>100</v>
      </c>
      <c r="L17" s="9">
        <v>25.04</v>
      </c>
    </row>
    <row r="18" spans="1:12" ht="20.25" customHeight="1">
      <c r="A18" s="35" t="s">
        <v>49</v>
      </c>
      <c r="B18" s="36"/>
      <c r="C18" s="36"/>
      <c r="D18" s="37"/>
      <c r="E18" s="20"/>
      <c r="F18" s="21"/>
      <c r="G18" s="21"/>
      <c r="H18" s="21"/>
      <c r="I18" s="21"/>
      <c r="J18" s="22"/>
      <c r="K18" s="9"/>
      <c r="L18" s="11"/>
    </row>
    <row r="19" spans="1:12" ht="20.25" customHeight="1">
      <c r="A19" s="19">
        <f>SUM(A12+A13+A14+A15+A16+A17)</f>
        <v>40.93</v>
      </c>
      <c r="B19" s="28">
        <f t="shared" ref="B19:D19" si="0">SUM(B12+B13+B14+B15+B16+B17)</f>
        <v>18.149999999999999</v>
      </c>
      <c r="C19" s="28">
        <f t="shared" si="0"/>
        <v>98.640000000000015</v>
      </c>
      <c r="D19" s="28">
        <f t="shared" si="0"/>
        <v>723.4</v>
      </c>
      <c r="E19" s="45"/>
      <c r="F19" s="46"/>
      <c r="G19" s="46"/>
      <c r="H19" s="46"/>
      <c r="I19" s="46"/>
      <c r="J19" s="47"/>
      <c r="K19" s="19">
        <v>660</v>
      </c>
      <c r="L19" s="16"/>
    </row>
    <row r="20" spans="1:12" ht="42.75" customHeight="1">
      <c r="A20" s="9"/>
      <c r="B20" s="9"/>
      <c r="C20" s="9"/>
      <c r="D20" s="9"/>
      <c r="E20" s="48" t="s">
        <v>33</v>
      </c>
      <c r="F20" s="49"/>
      <c r="G20" s="49"/>
      <c r="H20" s="49"/>
      <c r="I20" s="49"/>
      <c r="J20" s="50"/>
      <c r="K20" s="9"/>
      <c r="L20" s="10">
        <v>106.37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34" t="s">
        <v>56</v>
      </c>
      <c r="F21" s="34"/>
      <c r="G21" s="34"/>
      <c r="H21" s="34"/>
      <c r="I21" s="34"/>
      <c r="J21" s="34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34" t="s">
        <v>23</v>
      </c>
      <c r="F22" s="34"/>
      <c r="G22" s="34"/>
      <c r="H22" s="34"/>
      <c r="I22" s="34"/>
      <c r="J22" s="34"/>
      <c r="K22" s="9">
        <v>250</v>
      </c>
      <c r="L22" s="11">
        <v>9.4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34" t="s">
        <v>24</v>
      </c>
      <c r="F23" s="34"/>
      <c r="G23" s="34"/>
      <c r="H23" s="34"/>
      <c r="I23" s="34"/>
      <c r="J23" s="34"/>
      <c r="K23" s="9">
        <v>150</v>
      </c>
      <c r="L23" s="11">
        <v>61.33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34" t="s">
        <v>25</v>
      </c>
      <c r="F24" s="34"/>
      <c r="G24" s="34"/>
      <c r="H24" s="34"/>
      <c r="I24" s="34"/>
      <c r="J24" s="34"/>
      <c r="K24" s="9">
        <v>180</v>
      </c>
      <c r="L24" s="11">
        <v>10.39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34" t="s">
        <v>26</v>
      </c>
      <c r="F25" s="34"/>
      <c r="G25" s="34"/>
      <c r="H25" s="34"/>
      <c r="I25" s="34"/>
      <c r="J25" s="34"/>
      <c r="K25" s="9">
        <v>200</v>
      </c>
      <c r="L25" s="11">
        <v>5.3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34" t="s">
        <v>27</v>
      </c>
      <c r="F26" s="34"/>
      <c r="G26" s="34"/>
      <c r="H26" s="34"/>
      <c r="I26" s="34"/>
      <c r="J26" s="34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34" t="s">
        <v>18</v>
      </c>
      <c r="F27" s="34"/>
      <c r="G27" s="34"/>
      <c r="H27" s="34"/>
      <c r="I27" s="34"/>
      <c r="J27" s="34"/>
      <c r="K27" s="9">
        <v>30</v>
      </c>
      <c r="L27" s="11">
        <v>1.65</v>
      </c>
    </row>
    <row r="28" spans="1:12" ht="20.25" customHeight="1">
      <c r="A28" s="35" t="s">
        <v>50</v>
      </c>
      <c r="B28" s="36"/>
      <c r="C28" s="36"/>
      <c r="D28" s="37"/>
      <c r="E28" s="20"/>
      <c r="F28" s="21"/>
      <c r="G28" s="21"/>
      <c r="H28" s="21"/>
      <c r="I28" s="21"/>
      <c r="J28" s="22"/>
      <c r="K28" s="9"/>
      <c r="L28" s="11"/>
    </row>
    <row r="29" spans="1:12" ht="20.25" customHeight="1">
      <c r="A29" s="19">
        <f>ROUND(A22+A23+A24+A25+A26+A27,2)</f>
        <v>35.950000000000003</v>
      </c>
      <c r="B29" s="27">
        <f t="shared" ref="B29:D29" si="1">ROUND(B22+B23+B24+B25+B26+B27,2)</f>
        <v>28.68</v>
      </c>
      <c r="C29" s="27">
        <f t="shared" si="1"/>
        <v>133.63</v>
      </c>
      <c r="D29" s="27">
        <f t="shared" si="1"/>
        <v>965.5</v>
      </c>
      <c r="E29" s="33"/>
      <c r="F29" s="33"/>
      <c r="G29" s="33"/>
      <c r="H29" s="33"/>
      <c r="I29" s="33"/>
      <c r="J29" s="33"/>
      <c r="K29" s="19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  <mergeCell ref="E14:J14"/>
    <mergeCell ref="E16:J16"/>
    <mergeCell ref="E19:J19"/>
    <mergeCell ref="E20:J20"/>
    <mergeCell ref="E15:J15"/>
    <mergeCell ref="E17:J17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7" workbookViewId="0">
      <selection activeCell="K28" sqref="K28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48" t="s">
        <v>34</v>
      </c>
      <c r="F11" s="49"/>
      <c r="G11" s="49"/>
      <c r="H11" s="49"/>
      <c r="I11" s="49"/>
      <c r="J11" s="50"/>
      <c r="K11" s="9"/>
      <c r="L11" s="10">
        <v>60</v>
      </c>
    </row>
    <row r="12" spans="1:12" ht="23.25" customHeight="1">
      <c r="A12" s="9">
        <v>19.579999999999998</v>
      </c>
      <c r="B12" s="9">
        <v>7.56</v>
      </c>
      <c r="C12" s="9">
        <v>1.61</v>
      </c>
      <c r="D12" s="9">
        <v>153.91999999999999</v>
      </c>
      <c r="E12" s="34" t="s">
        <v>15</v>
      </c>
      <c r="F12" s="34"/>
      <c r="G12" s="34"/>
      <c r="H12" s="34"/>
      <c r="I12" s="34"/>
      <c r="J12" s="34"/>
      <c r="K12" s="9">
        <v>80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34" t="s">
        <v>16</v>
      </c>
      <c r="F13" s="34"/>
      <c r="G13" s="34"/>
      <c r="H13" s="34"/>
      <c r="I13" s="34"/>
      <c r="J13" s="34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34" t="s">
        <v>17</v>
      </c>
      <c r="F14" s="34"/>
      <c r="G14" s="34"/>
      <c r="H14" s="34"/>
      <c r="I14" s="34"/>
      <c r="J14" s="34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34" t="s">
        <v>18</v>
      </c>
      <c r="F15" s="34"/>
      <c r="G15" s="34"/>
      <c r="H15" s="34"/>
      <c r="I15" s="34"/>
      <c r="J15" s="34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34" t="s">
        <v>19</v>
      </c>
      <c r="F16" s="34"/>
      <c r="G16" s="34"/>
      <c r="H16" s="34"/>
      <c r="I16" s="34"/>
      <c r="J16" s="34"/>
      <c r="K16" s="9">
        <v>200</v>
      </c>
      <c r="L16" s="11"/>
    </row>
    <row r="17" spans="1:12" ht="23.25" customHeight="1">
      <c r="A17" s="35" t="s">
        <v>49</v>
      </c>
      <c r="B17" s="36"/>
      <c r="C17" s="36"/>
      <c r="D17" s="37"/>
      <c r="E17" s="20"/>
      <c r="F17" s="21"/>
      <c r="G17" s="21"/>
      <c r="H17" s="21"/>
      <c r="I17" s="21"/>
      <c r="J17" s="22"/>
      <c r="K17" s="9"/>
      <c r="L17" s="11"/>
    </row>
    <row r="18" spans="1:12" ht="23.25" customHeight="1">
      <c r="A18" s="19">
        <f>SUM(A12+A13+A14+A15+A16)</f>
        <v>35.639999999999993</v>
      </c>
      <c r="B18" s="19">
        <f t="shared" ref="B18:D18" si="0">SUM(B12+B13+B14+B15+B16)</f>
        <v>16.259999999999998</v>
      </c>
      <c r="C18" s="19">
        <f t="shared" si="0"/>
        <v>95.73</v>
      </c>
      <c r="D18" s="19">
        <f t="shared" si="0"/>
        <v>673.42</v>
      </c>
      <c r="E18" s="45"/>
      <c r="F18" s="46"/>
      <c r="G18" s="46"/>
      <c r="H18" s="46"/>
      <c r="I18" s="46"/>
      <c r="J18" s="47"/>
      <c r="K18" s="19">
        <v>540</v>
      </c>
      <c r="L18" s="16"/>
    </row>
    <row r="19" spans="1:12" ht="45.75" customHeight="1">
      <c r="A19" s="9"/>
      <c r="B19" s="9"/>
      <c r="C19" s="9"/>
      <c r="D19" s="9"/>
      <c r="E19" s="48" t="s">
        <v>35</v>
      </c>
      <c r="F19" s="49"/>
      <c r="G19" s="49"/>
      <c r="H19" s="49"/>
      <c r="I19" s="49"/>
      <c r="J19" s="50"/>
      <c r="K19" s="9"/>
      <c r="L19" s="10">
        <v>60</v>
      </c>
    </row>
    <row r="20" spans="1:12" ht="24.75" customHeight="1">
      <c r="A20" s="9">
        <v>2.08</v>
      </c>
      <c r="B20" s="9">
        <v>6.08</v>
      </c>
      <c r="C20" s="9">
        <v>7.27</v>
      </c>
      <c r="D20" s="9">
        <v>92</v>
      </c>
      <c r="E20" s="34" t="s">
        <v>23</v>
      </c>
      <c r="F20" s="34"/>
      <c r="G20" s="34"/>
      <c r="H20" s="34"/>
      <c r="I20" s="34"/>
      <c r="J20" s="34"/>
      <c r="K20" s="9">
        <v>200</v>
      </c>
      <c r="L20" s="9"/>
    </row>
    <row r="21" spans="1:12" ht="23.25" customHeight="1">
      <c r="A21" s="9">
        <v>22.62</v>
      </c>
      <c r="B21" s="9">
        <v>14.7</v>
      </c>
      <c r="C21" s="9">
        <v>20.58</v>
      </c>
      <c r="D21" s="9">
        <v>332.47</v>
      </c>
      <c r="E21" s="34" t="s">
        <v>24</v>
      </c>
      <c r="F21" s="34"/>
      <c r="G21" s="34"/>
      <c r="H21" s="34"/>
      <c r="I21" s="34"/>
      <c r="J21" s="34"/>
      <c r="K21" s="9">
        <v>150</v>
      </c>
      <c r="L21" s="11"/>
    </row>
    <row r="22" spans="1:12" ht="24.75" customHeight="1">
      <c r="A22" s="9">
        <v>5.28</v>
      </c>
      <c r="B22" s="9">
        <v>7</v>
      </c>
      <c r="C22" s="9">
        <v>40.32</v>
      </c>
      <c r="D22" s="9">
        <v>246.2</v>
      </c>
      <c r="E22" s="34" t="s">
        <v>25</v>
      </c>
      <c r="F22" s="34"/>
      <c r="G22" s="34"/>
      <c r="H22" s="34"/>
      <c r="I22" s="34"/>
      <c r="J22" s="34"/>
      <c r="K22" s="9">
        <v>150</v>
      </c>
      <c r="L22" s="9"/>
    </row>
    <row r="23" spans="1:12" ht="23.25" customHeight="1">
      <c r="A23" s="9">
        <v>0.05</v>
      </c>
      <c r="B23" s="9">
        <v>0</v>
      </c>
      <c r="C23" s="9">
        <v>29.4</v>
      </c>
      <c r="D23" s="9">
        <v>117.93</v>
      </c>
      <c r="E23" s="34" t="s">
        <v>26</v>
      </c>
      <c r="F23" s="34"/>
      <c r="G23" s="34"/>
      <c r="H23" s="34"/>
      <c r="I23" s="34"/>
      <c r="J23" s="34"/>
      <c r="K23" s="9">
        <v>200</v>
      </c>
      <c r="L23" s="11"/>
    </row>
    <row r="24" spans="1:12" ht="23.25" customHeight="1">
      <c r="A24" s="9">
        <v>1.18</v>
      </c>
      <c r="B24" s="9">
        <v>0.15</v>
      </c>
      <c r="C24" s="9">
        <v>7.25</v>
      </c>
      <c r="D24" s="9">
        <v>58.75</v>
      </c>
      <c r="E24" s="34" t="s">
        <v>27</v>
      </c>
      <c r="F24" s="34"/>
      <c r="G24" s="34"/>
      <c r="H24" s="34"/>
      <c r="I24" s="34"/>
      <c r="J24" s="34"/>
      <c r="K24" s="9">
        <v>15</v>
      </c>
      <c r="L24" s="11"/>
    </row>
    <row r="25" spans="1:12" ht="23.25" customHeight="1">
      <c r="A25" s="9">
        <v>1</v>
      </c>
      <c r="B25" s="9">
        <v>0.2</v>
      </c>
      <c r="C25" s="9">
        <v>5.95</v>
      </c>
      <c r="D25" s="9">
        <v>29.7</v>
      </c>
      <c r="E25" s="34" t="s">
        <v>18</v>
      </c>
      <c r="F25" s="34"/>
      <c r="G25" s="34"/>
      <c r="H25" s="34"/>
      <c r="I25" s="34"/>
      <c r="J25" s="34"/>
      <c r="K25" s="9">
        <v>15</v>
      </c>
      <c r="L25" s="11"/>
    </row>
    <row r="26" spans="1:12" ht="23.25" customHeight="1">
      <c r="A26" s="35" t="s">
        <v>50</v>
      </c>
      <c r="B26" s="36"/>
      <c r="C26" s="36"/>
      <c r="D26" s="37"/>
      <c r="E26" s="20"/>
      <c r="F26" s="21"/>
      <c r="G26" s="21"/>
      <c r="H26" s="21"/>
      <c r="I26" s="21"/>
      <c r="J26" s="22"/>
      <c r="K26" s="9"/>
      <c r="L26" s="11"/>
    </row>
    <row r="27" spans="1:12" ht="23.25" customHeight="1">
      <c r="A27" s="19">
        <f>ROUND(A20+A21+A22+A23+A24+A25,2)</f>
        <v>32.21</v>
      </c>
      <c r="B27" s="29">
        <f t="shared" ref="B27:D27" si="1">ROUND(B20+B21+B22+B23+B24+B25,2)</f>
        <v>28.13</v>
      </c>
      <c r="C27" s="29">
        <f t="shared" si="1"/>
        <v>110.77</v>
      </c>
      <c r="D27" s="29">
        <f t="shared" si="1"/>
        <v>877.05</v>
      </c>
      <c r="E27" s="33"/>
      <c r="F27" s="33"/>
      <c r="G27" s="33"/>
      <c r="H27" s="33"/>
      <c r="I27" s="33"/>
      <c r="J27" s="33"/>
      <c r="K27" s="19">
        <v>730</v>
      </c>
      <c r="L27" s="10"/>
    </row>
    <row r="29" spans="1:12">
      <c r="G29" s="1" t="s">
        <v>28</v>
      </c>
    </row>
    <row r="30" spans="1:12">
      <c r="G30" s="1" t="s">
        <v>29</v>
      </c>
    </row>
  </sheetData>
  <mergeCells count="20">
    <mergeCell ref="A17:D17"/>
    <mergeCell ref="E25:J25"/>
    <mergeCell ref="A26:D26"/>
    <mergeCell ref="E13:J13"/>
    <mergeCell ref="E7:G7"/>
    <mergeCell ref="A9:C9"/>
    <mergeCell ref="E9:J9"/>
    <mergeCell ref="E11:J11"/>
    <mergeCell ref="E12:J12"/>
    <mergeCell ref="E15:J15"/>
    <mergeCell ref="E23:J23"/>
    <mergeCell ref="E20:J20"/>
    <mergeCell ref="E27:J27"/>
    <mergeCell ref="E14:J14"/>
    <mergeCell ref="E16:J16"/>
    <mergeCell ref="E18:J18"/>
    <mergeCell ref="E19:J19"/>
    <mergeCell ref="E21:J21"/>
    <mergeCell ref="E22:J22"/>
    <mergeCell ref="E24:J2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9" workbookViewId="0">
      <selection activeCell="B44" sqref="B44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5" t="s">
        <v>40</v>
      </c>
      <c r="F11" s="46"/>
      <c r="G11" s="46"/>
      <c r="H11" s="46"/>
      <c r="I11" s="46"/>
      <c r="J11" s="47"/>
      <c r="K11" s="8"/>
      <c r="L11" s="8"/>
    </row>
    <row r="12" spans="1:12" ht="45.75" customHeight="1">
      <c r="A12" s="5"/>
      <c r="B12" s="5"/>
      <c r="C12" s="5"/>
      <c r="D12" s="5"/>
      <c r="E12" s="48" t="s">
        <v>36</v>
      </c>
      <c r="F12" s="49"/>
      <c r="G12" s="49"/>
      <c r="H12" s="49"/>
      <c r="I12" s="49"/>
      <c r="J12" s="50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34" t="s">
        <v>15</v>
      </c>
      <c r="F13" s="34"/>
      <c r="G13" s="34"/>
      <c r="H13" s="34"/>
      <c r="I13" s="34"/>
      <c r="J13" s="34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34" t="s">
        <v>16</v>
      </c>
      <c r="F14" s="34"/>
      <c r="G14" s="34"/>
      <c r="H14" s="34"/>
      <c r="I14" s="34"/>
      <c r="J14" s="34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34" t="s">
        <v>19</v>
      </c>
      <c r="F15" s="34"/>
      <c r="G15" s="34"/>
      <c r="H15" s="34"/>
      <c r="I15" s="34"/>
      <c r="J15" s="34"/>
      <c r="K15" s="9">
        <v>200</v>
      </c>
      <c r="L15" s="9"/>
    </row>
    <row r="16" spans="1:12" ht="16.5" customHeight="1">
      <c r="A16" s="9">
        <v>1.18</v>
      </c>
      <c r="B16" s="9">
        <v>0.15</v>
      </c>
      <c r="C16" s="9">
        <v>7.25</v>
      </c>
      <c r="D16" s="9">
        <v>58.75</v>
      </c>
      <c r="E16" s="34" t="s">
        <v>17</v>
      </c>
      <c r="F16" s="34"/>
      <c r="G16" s="34"/>
      <c r="H16" s="34"/>
      <c r="I16" s="34"/>
      <c r="J16" s="34"/>
      <c r="K16" s="9">
        <v>15</v>
      </c>
      <c r="L16" s="9"/>
    </row>
    <row r="17" spans="1:12" ht="16.5" customHeight="1">
      <c r="A17" s="9">
        <v>1</v>
      </c>
      <c r="B17" s="9">
        <v>0.2</v>
      </c>
      <c r="C17" s="9">
        <v>5.95</v>
      </c>
      <c r="D17" s="9">
        <v>29.7</v>
      </c>
      <c r="E17" s="34" t="s">
        <v>18</v>
      </c>
      <c r="F17" s="34"/>
      <c r="G17" s="34"/>
      <c r="H17" s="34"/>
      <c r="I17" s="34"/>
      <c r="J17" s="34"/>
      <c r="K17" s="9">
        <v>15</v>
      </c>
      <c r="L17" s="9"/>
    </row>
    <row r="18" spans="1:12" ht="16.5" customHeight="1">
      <c r="A18" s="35" t="s">
        <v>49</v>
      </c>
      <c r="B18" s="36"/>
      <c r="C18" s="36"/>
      <c r="D18" s="37"/>
      <c r="E18" s="20"/>
      <c r="F18" s="21"/>
      <c r="G18" s="21"/>
      <c r="H18" s="21"/>
      <c r="I18" s="21"/>
      <c r="J18" s="22"/>
      <c r="K18" s="9"/>
      <c r="L18" s="9"/>
    </row>
    <row r="19" spans="1:12" ht="16.5" customHeight="1">
      <c r="A19" s="19">
        <f>SUM(A13+A14+A15+A16+A17)</f>
        <v>36.79</v>
      </c>
      <c r="B19" s="29">
        <f t="shared" ref="B19:D19" si="0">SUM(B13+B14+B15+B16+B17)</f>
        <v>17.599999999999998</v>
      </c>
      <c r="C19" s="29">
        <f t="shared" si="0"/>
        <v>73.280000000000015</v>
      </c>
      <c r="D19" s="29">
        <f t="shared" si="0"/>
        <v>623.45000000000005</v>
      </c>
      <c r="E19" s="45"/>
      <c r="F19" s="46"/>
      <c r="G19" s="46"/>
      <c r="H19" s="46"/>
      <c r="I19" s="46"/>
      <c r="J19" s="47"/>
      <c r="K19" s="19">
        <v>510</v>
      </c>
      <c r="L19" s="11"/>
    </row>
    <row r="20" spans="1:12" ht="42" customHeight="1">
      <c r="A20" s="15"/>
      <c r="B20" s="15"/>
      <c r="C20" s="15"/>
      <c r="D20" s="15"/>
      <c r="E20" s="48" t="s">
        <v>37</v>
      </c>
      <c r="F20" s="49"/>
      <c r="G20" s="49"/>
      <c r="H20" s="49"/>
      <c r="I20" s="49"/>
      <c r="J20" s="50"/>
      <c r="K20" s="15"/>
      <c r="L20" s="18"/>
    </row>
    <row r="21" spans="1:12" ht="16.5" customHeight="1">
      <c r="A21" s="9">
        <v>22.3</v>
      </c>
      <c r="B21" s="9">
        <v>19.399999999999999</v>
      </c>
      <c r="C21" s="9">
        <v>14.4</v>
      </c>
      <c r="D21" s="9">
        <v>321</v>
      </c>
      <c r="E21" s="51" t="s">
        <v>38</v>
      </c>
      <c r="F21" s="52"/>
      <c r="G21" s="52"/>
      <c r="H21" s="52"/>
      <c r="I21" s="52"/>
      <c r="J21" s="53"/>
      <c r="K21" s="9">
        <v>200</v>
      </c>
      <c r="L21" s="5"/>
    </row>
    <row r="22" spans="1:12" ht="16.5" customHeight="1">
      <c r="A22" s="9">
        <v>0.37</v>
      </c>
      <c r="B22" s="9">
        <v>0.01</v>
      </c>
      <c r="C22" s="9">
        <v>56.11</v>
      </c>
      <c r="D22" s="9">
        <v>217.08</v>
      </c>
      <c r="E22" s="51" t="s">
        <v>39</v>
      </c>
      <c r="F22" s="52"/>
      <c r="G22" s="52"/>
      <c r="H22" s="52"/>
      <c r="I22" s="52"/>
      <c r="J22" s="53"/>
      <c r="K22" s="9">
        <v>200</v>
      </c>
      <c r="L22" s="5"/>
    </row>
    <row r="23" spans="1:12" ht="16.5" customHeight="1">
      <c r="A23" s="9">
        <v>3.92</v>
      </c>
      <c r="B23" s="9">
        <v>0.5</v>
      </c>
      <c r="C23" s="9">
        <v>24.16</v>
      </c>
      <c r="D23" s="9">
        <v>117.5</v>
      </c>
      <c r="E23" s="34" t="s">
        <v>27</v>
      </c>
      <c r="F23" s="34"/>
      <c r="G23" s="34"/>
      <c r="H23" s="34"/>
      <c r="I23" s="34"/>
      <c r="J23" s="34"/>
      <c r="K23" s="9">
        <v>50</v>
      </c>
      <c r="L23" s="9"/>
    </row>
    <row r="24" spans="1:12" ht="16.5" customHeight="1">
      <c r="A24" s="9">
        <v>2</v>
      </c>
      <c r="B24" s="9">
        <v>0.4</v>
      </c>
      <c r="C24" s="9">
        <v>11.9</v>
      </c>
      <c r="D24" s="9">
        <v>59.4</v>
      </c>
      <c r="E24" s="34" t="s">
        <v>18</v>
      </c>
      <c r="F24" s="34"/>
      <c r="G24" s="34"/>
      <c r="H24" s="34"/>
      <c r="I24" s="34"/>
      <c r="J24" s="34"/>
      <c r="K24" s="9">
        <v>30</v>
      </c>
      <c r="L24" s="5"/>
    </row>
    <row r="25" spans="1:12" ht="16.5" customHeight="1">
      <c r="A25" s="35" t="s">
        <v>51</v>
      </c>
      <c r="B25" s="36"/>
      <c r="C25" s="36"/>
      <c r="D25" s="37"/>
      <c r="E25" s="12"/>
      <c r="F25" s="13"/>
      <c r="G25" s="13"/>
      <c r="H25" s="13"/>
      <c r="I25" s="13"/>
      <c r="J25" s="14"/>
      <c r="K25" s="9"/>
      <c r="L25" s="11"/>
    </row>
    <row r="26" spans="1:12" ht="16.5" customHeight="1">
      <c r="A26" s="15">
        <f>SUM(A21+A22+A23+A24)</f>
        <v>28.590000000000003</v>
      </c>
      <c r="B26" s="29">
        <f t="shared" ref="B26:D26" si="1">SUM(B21+B22+B23+B24)</f>
        <v>20.309999999999999</v>
      </c>
      <c r="C26" s="29">
        <f t="shared" si="1"/>
        <v>106.57000000000001</v>
      </c>
      <c r="D26" s="29">
        <f t="shared" si="1"/>
        <v>714.98</v>
      </c>
      <c r="E26" s="45"/>
      <c r="F26" s="46"/>
      <c r="G26" s="46"/>
      <c r="H26" s="46"/>
      <c r="I26" s="46"/>
      <c r="J26" s="47"/>
      <c r="K26" s="15">
        <v>480</v>
      </c>
      <c r="L26" s="18"/>
    </row>
    <row r="27" spans="1:12" ht="16.5" customHeight="1">
      <c r="A27" s="15"/>
      <c r="B27" s="15"/>
      <c r="C27" s="15"/>
      <c r="D27" s="15"/>
      <c r="E27" s="45" t="s">
        <v>41</v>
      </c>
      <c r="F27" s="46"/>
      <c r="G27" s="46"/>
      <c r="H27" s="46"/>
      <c r="I27" s="46"/>
      <c r="J27" s="47"/>
      <c r="K27" s="15"/>
      <c r="L27" s="18"/>
    </row>
    <row r="28" spans="1:12" ht="39.75" customHeight="1">
      <c r="A28" s="9"/>
      <c r="B28" s="9"/>
      <c r="C28" s="9"/>
      <c r="D28" s="9"/>
      <c r="E28" s="48" t="s">
        <v>42</v>
      </c>
      <c r="F28" s="49"/>
      <c r="G28" s="49"/>
      <c r="H28" s="49"/>
      <c r="I28" s="49"/>
      <c r="J28" s="50"/>
      <c r="K28" s="9"/>
      <c r="L28" s="15">
        <v>140</v>
      </c>
    </row>
    <row r="29" spans="1:12" ht="16.5" customHeight="1">
      <c r="A29" s="9">
        <v>0.12</v>
      </c>
      <c r="B29" s="9">
        <v>0</v>
      </c>
      <c r="C29" s="9">
        <v>3.04</v>
      </c>
      <c r="D29" s="9">
        <v>12.38</v>
      </c>
      <c r="E29" s="34" t="s">
        <v>56</v>
      </c>
      <c r="F29" s="34"/>
      <c r="G29" s="34"/>
      <c r="H29" s="34"/>
      <c r="I29" s="34"/>
      <c r="J29" s="34"/>
      <c r="K29" s="9">
        <v>100</v>
      </c>
      <c r="L29" s="9"/>
    </row>
    <row r="30" spans="1:12" ht="16.5" customHeight="1">
      <c r="A30" s="9">
        <v>2.08</v>
      </c>
      <c r="B30" s="9">
        <v>6.08</v>
      </c>
      <c r="C30" s="9">
        <v>7.27</v>
      </c>
      <c r="D30" s="9">
        <v>92</v>
      </c>
      <c r="E30" s="34" t="s">
        <v>23</v>
      </c>
      <c r="F30" s="34"/>
      <c r="G30" s="34"/>
      <c r="H30" s="34"/>
      <c r="I30" s="34"/>
      <c r="J30" s="34"/>
      <c r="K30" s="9">
        <v>250</v>
      </c>
      <c r="L30" s="9"/>
    </row>
    <row r="31" spans="1:12" ht="16.5" customHeight="1">
      <c r="A31" s="9">
        <v>22.62</v>
      </c>
      <c r="B31" s="9">
        <v>14.7</v>
      </c>
      <c r="C31" s="9">
        <v>20.58</v>
      </c>
      <c r="D31" s="9">
        <v>332.47</v>
      </c>
      <c r="E31" s="34" t="s">
        <v>24</v>
      </c>
      <c r="F31" s="34"/>
      <c r="G31" s="34"/>
      <c r="H31" s="34"/>
      <c r="I31" s="34"/>
      <c r="J31" s="34"/>
      <c r="K31" s="9">
        <v>150</v>
      </c>
      <c r="L31" s="9"/>
    </row>
    <row r="32" spans="1:12" ht="16.5" customHeight="1">
      <c r="A32" s="9">
        <v>5.28</v>
      </c>
      <c r="B32" s="9">
        <v>7</v>
      </c>
      <c r="C32" s="9">
        <v>40.32</v>
      </c>
      <c r="D32" s="9">
        <v>246.2</v>
      </c>
      <c r="E32" s="34" t="s">
        <v>25</v>
      </c>
      <c r="F32" s="34"/>
      <c r="G32" s="34"/>
      <c r="H32" s="34"/>
      <c r="I32" s="34"/>
      <c r="J32" s="34"/>
      <c r="K32" s="9">
        <v>180</v>
      </c>
      <c r="L32" s="9"/>
    </row>
    <row r="33" spans="1:12" ht="16.5" customHeight="1">
      <c r="A33" s="9">
        <v>0.05</v>
      </c>
      <c r="B33" s="9">
        <v>0</v>
      </c>
      <c r="C33" s="9">
        <v>29.4</v>
      </c>
      <c r="D33" s="9">
        <v>117.93</v>
      </c>
      <c r="E33" s="34" t="s">
        <v>26</v>
      </c>
      <c r="F33" s="34"/>
      <c r="G33" s="34"/>
      <c r="H33" s="34"/>
      <c r="I33" s="34"/>
      <c r="J33" s="34"/>
      <c r="K33" s="9">
        <v>200</v>
      </c>
      <c r="L33" s="9"/>
    </row>
    <row r="34" spans="1:12" ht="16.5" customHeight="1">
      <c r="A34" s="9">
        <v>3.92</v>
      </c>
      <c r="B34" s="9">
        <v>0.5</v>
      </c>
      <c r="C34" s="9">
        <v>24.16</v>
      </c>
      <c r="D34" s="9">
        <v>117.5</v>
      </c>
      <c r="E34" s="34" t="s">
        <v>27</v>
      </c>
      <c r="F34" s="34"/>
      <c r="G34" s="34"/>
      <c r="H34" s="34"/>
      <c r="I34" s="34"/>
      <c r="J34" s="34"/>
      <c r="K34" s="9">
        <v>50</v>
      </c>
      <c r="L34" s="9"/>
    </row>
    <row r="35" spans="1:12" ht="16.5" customHeight="1">
      <c r="A35" s="9">
        <v>2</v>
      </c>
      <c r="B35" s="9">
        <v>0.4</v>
      </c>
      <c r="C35" s="9">
        <v>11.9</v>
      </c>
      <c r="D35" s="9">
        <v>59.4</v>
      </c>
      <c r="E35" s="34" t="s">
        <v>18</v>
      </c>
      <c r="F35" s="34"/>
      <c r="G35" s="34"/>
      <c r="H35" s="34"/>
      <c r="I35" s="34"/>
      <c r="J35" s="34"/>
      <c r="K35" s="9">
        <v>30</v>
      </c>
      <c r="L35" s="9"/>
    </row>
    <row r="36" spans="1:12" ht="16.5" customHeight="1">
      <c r="A36" s="35" t="s">
        <v>50</v>
      </c>
      <c r="B36" s="36"/>
      <c r="C36" s="36"/>
      <c r="D36" s="37"/>
      <c r="E36" s="20"/>
      <c r="F36" s="21"/>
      <c r="G36" s="21"/>
      <c r="H36" s="21"/>
      <c r="I36" s="21"/>
      <c r="J36" s="22"/>
      <c r="K36" s="9"/>
      <c r="L36" s="11"/>
    </row>
    <row r="37" spans="1:12" ht="16.5" customHeight="1">
      <c r="A37" s="19">
        <f>ROUND(A30+A31+A32+A33+A34+A29+A35,2)</f>
        <v>36.07</v>
      </c>
      <c r="B37" s="28">
        <f t="shared" ref="B37:D37" si="2">ROUND(B30+B31+B32+B33+B34+B29+B35,2)</f>
        <v>28.68</v>
      </c>
      <c r="C37" s="28">
        <f t="shared" si="2"/>
        <v>136.66999999999999</v>
      </c>
      <c r="D37" s="28">
        <f t="shared" si="2"/>
        <v>977.88</v>
      </c>
      <c r="E37" s="33"/>
      <c r="F37" s="33"/>
      <c r="G37" s="33"/>
      <c r="H37" s="33"/>
      <c r="I37" s="33"/>
      <c r="J37" s="33"/>
      <c r="K37" s="19">
        <v>960</v>
      </c>
      <c r="L37" s="15"/>
    </row>
    <row r="38" spans="1:12" ht="37.5" customHeight="1">
      <c r="A38" s="9"/>
      <c r="B38" s="9"/>
      <c r="C38" s="9"/>
      <c r="D38" s="9"/>
      <c r="E38" s="48" t="s">
        <v>43</v>
      </c>
      <c r="F38" s="49"/>
      <c r="G38" s="49"/>
      <c r="H38" s="49"/>
      <c r="I38" s="49"/>
      <c r="J38" s="50"/>
      <c r="K38" s="9"/>
      <c r="L38" s="15"/>
    </row>
    <row r="39" spans="1:12" ht="16.5" customHeight="1">
      <c r="A39" s="9">
        <v>1</v>
      </c>
      <c r="B39" s="9">
        <v>0</v>
      </c>
      <c r="C39" s="9">
        <v>25.4</v>
      </c>
      <c r="D39" s="9">
        <v>110</v>
      </c>
      <c r="E39" s="34" t="s">
        <v>44</v>
      </c>
      <c r="F39" s="34"/>
      <c r="G39" s="34"/>
      <c r="H39" s="34"/>
      <c r="I39" s="34"/>
      <c r="J39" s="34"/>
      <c r="K39" s="9">
        <v>200</v>
      </c>
      <c r="L39" s="9"/>
    </row>
    <row r="40" spans="1:12" ht="16.5" customHeight="1">
      <c r="A40" s="9">
        <v>7</v>
      </c>
      <c r="B40" s="9">
        <v>4.8</v>
      </c>
      <c r="C40" s="9">
        <v>10.4</v>
      </c>
      <c r="D40" s="9">
        <v>112</v>
      </c>
      <c r="E40" s="34" t="s">
        <v>45</v>
      </c>
      <c r="F40" s="34"/>
      <c r="G40" s="34"/>
      <c r="H40" s="34"/>
      <c r="I40" s="34"/>
      <c r="J40" s="34"/>
      <c r="K40" s="9">
        <v>110</v>
      </c>
      <c r="L40" s="9"/>
    </row>
    <row r="41" spans="1:12" ht="16.5" customHeight="1">
      <c r="A41" s="35" t="s">
        <v>52</v>
      </c>
      <c r="B41" s="36"/>
      <c r="C41" s="36"/>
      <c r="D41" s="37"/>
      <c r="E41" s="12"/>
      <c r="F41" s="13"/>
      <c r="G41" s="13"/>
      <c r="H41" s="13"/>
      <c r="I41" s="13"/>
      <c r="J41" s="14"/>
      <c r="K41" s="9"/>
      <c r="L41" s="11"/>
    </row>
    <row r="42" spans="1:12" ht="16.5" customHeight="1">
      <c r="A42" s="15">
        <f>SUM(A39:A40)</f>
        <v>8</v>
      </c>
      <c r="B42" s="15">
        <f>SUM(B39:B40)</f>
        <v>4.8</v>
      </c>
      <c r="C42" s="15">
        <f>SUM(C39:C40)</f>
        <v>35.799999999999997</v>
      </c>
      <c r="D42" s="15">
        <f>SUM(D39:D40)</f>
        <v>222</v>
      </c>
      <c r="E42" s="39"/>
      <c r="F42" s="40"/>
      <c r="G42" s="40"/>
      <c r="H42" s="40"/>
      <c r="I42" s="40"/>
      <c r="J42" s="41"/>
      <c r="K42" s="15">
        <f>SUM(K39:K40)</f>
        <v>310</v>
      </c>
      <c r="L42" s="5"/>
    </row>
    <row r="43" spans="1:12">
      <c r="G43" s="1" t="s">
        <v>28</v>
      </c>
    </row>
    <row r="44" spans="1:12">
      <c r="G44" s="1" t="s">
        <v>29</v>
      </c>
    </row>
  </sheetData>
  <mergeCells count="35">
    <mergeCell ref="A18:D18"/>
    <mergeCell ref="E19:J19"/>
    <mergeCell ref="A36:D36"/>
    <mergeCell ref="A25:D25"/>
    <mergeCell ref="E34:J34"/>
    <mergeCell ref="E28:J28"/>
    <mergeCell ref="A41:D41"/>
    <mergeCell ref="E39:J39"/>
    <mergeCell ref="E40:J40"/>
    <mergeCell ref="E42:J42"/>
    <mergeCell ref="E35:J35"/>
    <mergeCell ref="E37:J37"/>
    <mergeCell ref="E20:J20"/>
    <mergeCell ref="E21:J21"/>
    <mergeCell ref="E22:J22"/>
    <mergeCell ref="E23:J23"/>
    <mergeCell ref="E24:J24"/>
    <mergeCell ref="E26:J26"/>
    <mergeCell ref="E27:J27"/>
    <mergeCell ref="E29:J29"/>
    <mergeCell ref="E30:J30"/>
    <mergeCell ref="E31:J31"/>
    <mergeCell ref="E32:J32"/>
    <mergeCell ref="E33:J33"/>
    <mergeCell ref="E38:J38"/>
    <mergeCell ref="E15:J15"/>
    <mergeCell ref="E16:J16"/>
    <mergeCell ref="E17:J17"/>
    <mergeCell ref="E14:J14"/>
    <mergeCell ref="E13:J13"/>
    <mergeCell ref="E11:J11"/>
    <mergeCell ref="E7:G7"/>
    <mergeCell ref="A9:C9"/>
    <mergeCell ref="E9:J9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16" workbookViewId="0">
      <selection activeCell="A34" sqref="A34:D35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54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8" t="s">
        <v>57</v>
      </c>
      <c r="F7" s="38"/>
      <c r="G7" s="38"/>
    </row>
    <row r="8" spans="1:12" ht="6" customHeight="1"/>
    <row r="9" spans="1:12">
      <c r="A9" s="39" t="s">
        <v>4</v>
      </c>
      <c r="B9" s="40"/>
      <c r="C9" s="41"/>
      <c r="D9" s="3" t="s">
        <v>9</v>
      </c>
      <c r="E9" s="42" t="s">
        <v>10</v>
      </c>
      <c r="F9" s="43"/>
      <c r="G9" s="43"/>
      <c r="H9" s="43"/>
      <c r="I9" s="43"/>
      <c r="J9" s="44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5" t="s">
        <v>40</v>
      </c>
      <c r="F11" s="46"/>
      <c r="G11" s="46"/>
      <c r="H11" s="46"/>
      <c r="I11" s="46"/>
      <c r="J11" s="47"/>
      <c r="K11" s="8"/>
      <c r="L11" s="8"/>
    </row>
    <row r="12" spans="1:12" ht="45.75" customHeight="1">
      <c r="A12" s="5"/>
      <c r="B12" s="5"/>
      <c r="C12" s="5"/>
      <c r="D12" s="5"/>
      <c r="E12" s="48" t="s">
        <v>46</v>
      </c>
      <c r="F12" s="49"/>
      <c r="G12" s="49"/>
      <c r="H12" s="49"/>
      <c r="I12" s="49"/>
      <c r="J12" s="50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34" t="s">
        <v>15</v>
      </c>
      <c r="F13" s="34"/>
      <c r="G13" s="34"/>
      <c r="H13" s="34"/>
      <c r="I13" s="34"/>
      <c r="J13" s="34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34" t="s">
        <v>16</v>
      </c>
      <c r="F14" s="34"/>
      <c r="G14" s="34"/>
      <c r="H14" s="34"/>
      <c r="I14" s="34"/>
      <c r="J14" s="34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34" t="s">
        <v>18</v>
      </c>
      <c r="F15" s="34"/>
      <c r="G15" s="34"/>
      <c r="H15" s="34"/>
      <c r="I15" s="34"/>
      <c r="J15" s="34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34" t="s">
        <v>17</v>
      </c>
      <c r="F16" s="34"/>
      <c r="G16" s="34"/>
      <c r="H16" s="34"/>
      <c r="I16" s="34"/>
      <c r="J16" s="34"/>
      <c r="K16" s="9">
        <v>50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34" t="s">
        <v>19</v>
      </c>
      <c r="F17" s="34"/>
      <c r="G17" s="34"/>
      <c r="H17" s="34"/>
      <c r="I17" s="34"/>
      <c r="J17" s="34"/>
      <c r="K17" s="9">
        <v>200</v>
      </c>
      <c r="L17" s="9"/>
    </row>
    <row r="18" spans="1:12" ht="23.25" customHeight="1">
      <c r="A18" s="35" t="s">
        <v>49</v>
      </c>
      <c r="B18" s="36"/>
      <c r="C18" s="36"/>
      <c r="D18" s="37"/>
      <c r="E18" s="30"/>
      <c r="F18" s="31"/>
      <c r="G18" s="31"/>
      <c r="H18" s="31"/>
      <c r="I18" s="31"/>
      <c r="J18" s="32"/>
      <c r="K18" s="9"/>
      <c r="L18" s="11"/>
    </row>
    <row r="19" spans="1:12" ht="24.75" customHeight="1">
      <c r="A19" s="29">
        <f>SUM(A13+A14+A15+A16+A17)</f>
        <v>38.08</v>
      </c>
      <c r="B19" s="29">
        <f t="shared" ref="B19:D19" si="0">SUM(B13+B14+B15+B16+B17)</f>
        <v>17.209999999999997</v>
      </c>
      <c r="C19" s="29">
        <f t="shared" si="0"/>
        <v>95.94</v>
      </c>
      <c r="D19" s="29">
        <f t="shared" si="0"/>
        <v>692.66</v>
      </c>
      <c r="E19" s="45"/>
      <c r="F19" s="46"/>
      <c r="G19" s="46"/>
      <c r="H19" s="46"/>
      <c r="I19" s="46"/>
      <c r="J19" s="47"/>
      <c r="K19" s="29">
        <v>520</v>
      </c>
      <c r="L19" s="18"/>
    </row>
    <row r="20" spans="1:12" ht="24.75" customHeight="1">
      <c r="A20" s="28"/>
      <c r="B20" s="28"/>
      <c r="C20" s="28"/>
      <c r="D20" s="28"/>
      <c r="E20" s="45"/>
      <c r="F20" s="46"/>
      <c r="G20" s="46"/>
      <c r="H20" s="46"/>
      <c r="I20" s="46"/>
      <c r="J20" s="47"/>
      <c r="K20" s="28"/>
      <c r="L20" s="18"/>
    </row>
    <row r="21" spans="1:12" ht="42" customHeight="1">
      <c r="A21" s="15"/>
      <c r="B21" s="15"/>
      <c r="C21" s="15"/>
      <c r="D21" s="15"/>
      <c r="E21" s="48" t="s">
        <v>53</v>
      </c>
      <c r="F21" s="49"/>
      <c r="G21" s="49"/>
      <c r="H21" s="49"/>
      <c r="I21" s="49"/>
      <c r="J21" s="50"/>
      <c r="K21" s="15"/>
      <c r="L21" s="18"/>
    </row>
    <row r="22" spans="1:12" ht="28.5" customHeight="1">
      <c r="A22" s="9">
        <v>16.73</v>
      </c>
      <c r="B22" s="9">
        <v>14.55</v>
      </c>
      <c r="C22" s="9">
        <v>10.8</v>
      </c>
      <c r="D22" s="9">
        <v>240.75</v>
      </c>
      <c r="E22" s="51" t="s">
        <v>38</v>
      </c>
      <c r="F22" s="52"/>
      <c r="G22" s="52"/>
      <c r="H22" s="52"/>
      <c r="I22" s="52"/>
      <c r="J22" s="53"/>
      <c r="K22" s="9">
        <v>150</v>
      </c>
      <c r="L22" s="5"/>
    </row>
    <row r="23" spans="1:12" ht="28.5" customHeight="1">
      <c r="A23" s="9">
        <v>0.37</v>
      </c>
      <c r="B23" s="9">
        <v>0.01</v>
      </c>
      <c r="C23" s="9">
        <v>56.11</v>
      </c>
      <c r="D23" s="9">
        <v>217.08</v>
      </c>
      <c r="E23" s="51" t="s">
        <v>39</v>
      </c>
      <c r="F23" s="52"/>
      <c r="G23" s="52"/>
      <c r="H23" s="52"/>
      <c r="I23" s="52"/>
      <c r="J23" s="53"/>
      <c r="K23" s="9">
        <v>200</v>
      </c>
      <c r="L23" s="5"/>
    </row>
    <row r="24" spans="1:12" ht="28.5" customHeight="1">
      <c r="A24" s="9">
        <v>3.92</v>
      </c>
      <c r="B24" s="9">
        <v>0.5</v>
      </c>
      <c r="C24" s="9">
        <v>24.16</v>
      </c>
      <c r="D24" s="9">
        <v>117.5</v>
      </c>
      <c r="E24" s="34" t="s">
        <v>27</v>
      </c>
      <c r="F24" s="34"/>
      <c r="G24" s="34"/>
      <c r="H24" s="34"/>
      <c r="I24" s="34"/>
      <c r="J24" s="34"/>
      <c r="K24" s="9">
        <v>50</v>
      </c>
      <c r="L24" s="9"/>
    </row>
    <row r="25" spans="1:12" ht="28.5" customHeight="1">
      <c r="A25" s="9">
        <v>2</v>
      </c>
      <c r="B25" s="9">
        <v>0.4</v>
      </c>
      <c r="C25" s="9">
        <v>11.9</v>
      </c>
      <c r="D25" s="9">
        <v>59.4</v>
      </c>
      <c r="E25" s="34" t="s">
        <v>18</v>
      </c>
      <c r="F25" s="34"/>
      <c r="G25" s="34"/>
      <c r="H25" s="34"/>
      <c r="I25" s="34"/>
      <c r="J25" s="34"/>
      <c r="K25" s="9">
        <v>30</v>
      </c>
      <c r="L25" s="5"/>
    </row>
    <row r="26" spans="1:12" ht="16.5" customHeight="1">
      <c r="A26" s="35" t="s">
        <v>51</v>
      </c>
      <c r="B26" s="36"/>
      <c r="C26" s="36"/>
      <c r="D26" s="37"/>
      <c r="E26" s="24"/>
      <c r="F26" s="25"/>
      <c r="G26" s="25"/>
      <c r="H26" s="25"/>
      <c r="I26" s="25"/>
      <c r="J26" s="26"/>
      <c r="K26" s="9"/>
      <c r="L26" s="5"/>
    </row>
    <row r="27" spans="1:12" ht="16.5" customHeight="1">
      <c r="A27" s="23">
        <f>SUM(A22+A23+A24+A25)</f>
        <v>23.020000000000003</v>
      </c>
      <c r="B27" s="23">
        <f t="shared" ref="B27:D27" si="1">SUM(B22+B23+B24+B25)</f>
        <v>15.46</v>
      </c>
      <c r="C27" s="23">
        <f t="shared" si="1"/>
        <v>102.97</v>
      </c>
      <c r="D27" s="23">
        <f t="shared" si="1"/>
        <v>634.73</v>
      </c>
      <c r="E27" s="45"/>
      <c r="F27" s="46"/>
      <c r="G27" s="46"/>
      <c r="H27" s="46"/>
      <c r="I27" s="46"/>
      <c r="J27" s="47"/>
      <c r="K27" s="23">
        <v>430</v>
      </c>
      <c r="L27" s="5"/>
    </row>
    <row r="28" spans="1:12" ht="16.5" customHeight="1">
      <c r="A28" s="15"/>
      <c r="B28" s="15"/>
      <c r="C28" s="15"/>
      <c r="D28" s="15"/>
      <c r="E28" s="45" t="s">
        <v>41</v>
      </c>
      <c r="F28" s="46"/>
      <c r="G28" s="46"/>
      <c r="H28" s="46"/>
      <c r="I28" s="46"/>
      <c r="J28" s="47"/>
      <c r="K28" s="15"/>
      <c r="L28" s="18"/>
    </row>
    <row r="29" spans="1:12" ht="39.75" customHeight="1">
      <c r="A29" s="9"/>
      <c r="B29" s="9"/>
      <c r="C29" s="9"/>
      <c r="D29" s="9"/>
      <c r="E29" s="48" t="s">
        <v>47</v>
      </c>
      <c r="F29" s="49"/>
      <c r="G29" s="49"/>
      <c r="H29" s="49"/>
      <c r="I29" s="49"/>
      <c r="J29" s="50"/>
      <c r="K29" s="9"/>
      <c r="L29" s="15">
        <v>123</v>
      </c>
    </row>
    <row r="30" spans="1:12" ht="24.75" customHeight="1">
      <c r="A30" s="9">
        <v>2.08</v>
      </c>
      <c r="B30" s="9">
        <v>6.08</v>
      </c>
      <c r="C30" s="9">
        <v>7.27</v>
      </c>
      <c r="D30" s="9">
        <v>92</v>
      </c>
      <c r="E30" s="34" t="s">
        <v>23</v>
      </c>
      <c r="F30" s="34"/>
      <c r="G30" s="34"/>
      <c r="H30" s="34"/>
      <c r="I30" s="34"/>
      <c r="J30" s="34"/>
      <c r="K30" s="9">
        <v>200</v>
      </c>
      <c r="L30" s="9"/>
    </row>
    <row r="31" spans="1:12" ht="24.75" customHeight="1">
      <c r="A31" s="9">
        <v>22.62</v>
      </c>
      <c r="B31" s="9">
        <v>14.7</v>
      </c>
      <c r="C31" s="9">
        <v>20.58</v>
      </c>
      <c r="D31" s="9">
        <v>332.47</v>
      </c>
      <c r="E31" s="34" t="s">
        <v>24</v>
      </c>
      <c r="F31" s="34"/>
      <c r="G31" s="34"/>
      <c r="H31" s="34"/>
      <c r="I31" s="34"/>
      <c r="J31" s="34"/>
      <c r="K31" s="9">
        <v>150</v>
      </c>
      <c r="L31" s="9"/>
    </row>
    <row r="32" spans="1:12" ht="24.75" customHeight="1">
      <c r="A32" s="9">
        <v>5.28</v>
      </c>
      <c r="B32" s="9">
        <v>7</v>
      </c>
      <c r="C32" s="9">
        <v>40.32</v>
      </c>
      <c r="D32" s="9">
        <v>246.2</v>
      </c>
      <c r="E32" s="34" t="s">
        <v>25</v>
      </c>
      <c r="F32" s="34"/>
      <c r="G32" s="34"/>
      <c r="H32" s="34"/>
      <c r="I32" s="34"/>
      <c r="J32" s="34"/>
      <c r="K32" s="9">
        <v>150</v>
      </c>
      <c r="L32" s="9"/>
    </row>
    <row r="33" spans="1:12" ht="24.75" customHeight="1">
      <c r="A33" s="9">
        <v>0.05</v>
      </c>
      <c r="B33" s="9">
        <v>0</v>
      </c>
      <c r="C33" s="9">
        <v>29.4</v>
      </c>
      <c r="D33" s="9">
        <v>117.93</v>
      </c>
      <c r="E33" s="34" t="s">
        <v>26</v>
      </c>
      <c r="F33" s="34"/>
      <c r="G33" s="34"/>
      <c r="H33" s="34"/>
      <c r="I33" s="34"/>
      <c r="J33" s="34"/>
      <c r="K33" s="9">
        <v>200</v>
      </c>
      <c r="L33" s="9"/>
    </row>
    <row r="34" spans="1:12" ht="24.75" customHeight="1">
      <c r="A34" s="9">
        <v>1.18</v>
      </c>
      <c r="B34" s="9">
        <v>0.15</v>
      </c>
      <c r="C34" s="9">
        <v>7.25</v>
      </c>
      <c r="D34" s="9">
        <v>58.75</v>
      </c>
      <c r="E34" s="34" t="s">
        <v>27</v>
      </c>
      <c r="F34" s="34"/>
      <c r="G34" s="34"/>
      <c r="H34" s="34"/>
      <c r="I34" s="34"/>
      <c r="J34" s="34"/>
      <c r="K34" s="9">
        <v>15</v>
      </c>
      <c r="L34" s="9"/>
    </row>
    <row r="35" spans="1:12" ht="24.75" customHeight="1">
      <c r="A35" s="9">
        <v>1</v>
      </c>
      <c r="B35" s="9">
        <v>0.2</v>
      </c>
      <c r="C35" s="9">
        <v>5.95</v>
      </c>
      <c r="D35" s="9">
        <v>29.7</v>
      </c>
      <c r="E35" s="34" t="s">
        <v>18</v>
      </c>
      <c r="F35" s="34"/>
      <c r="G35" s="34"/>
      <c r="H35" s="34"/>
      <c r="I35" s="34"/>
      <c r="J35" s="34"/>
      <c r="K35" s="9">
        <v>15</v>
      </c>
      <c r="L35" s="9"/>
    </row>
    <row r="36" spans="1:12" ht="23.25" customHeight="1">
      <c r="A36" s="35" t="s">
        <v>50</v>
      </c>
      <c r="B36" s="36"/>
      <c r="C36" s="36"/>
      <c r="D36" s="37"/>
      <c r="E36" s="30"/>
      <c r="F36" s="31"/>
      <c r="G36" s="31"/>
      <c r="H36" s="31"/>
      <c r="I36" s="31"/>
      <c r="J36" s="32"/>
      <c r="K36" s="9"/>
      <c r="L36" s="11"/>
    </row>
    <row r="37" spans="1:12" ht="24.75" customHeight="1">
      <c r="A37" s="29">
        <f>ROUND(A30+A31+A32+A33+A34+A35,2)</f>
        <v>32.21</v>
      </c>
      <c r="B37" s="29">
        <f t="shared" ref="B37:D37" si="2">ROUND(B30+B31+B32+B33+B34+B35,2)</f>
        <v>28.13</v>
      </c>
      <c r="C37" s="29">
        <f t="shared" si="2"/>
        <v>110.77</v>
      </c>
      <c r="D37" s="29">
        <f t="shared" si="2"/>
        <v>877.05</v>
      </c>
      <c r="E37" s="33"/>
      <c r="F37" s="33"/>
      <c r="G37" s="33"/>
      <c r="H37" s="33"/>
      <c r="I37" s="33"/>
      <c r="J37" s="33"/>
      <c r="K37" s="29">
        <v>730</v>
      </c>
      <c r="L37" s="29"/>
    </row>
    <row r="38" spans="1:12" ht="37.5" customHeight="1">
      <c r="A38" s="9"/>
      <c r="B38" s="9"/>
      <c r="C38" s="9"/>
      <c r="D38" s="9"/>
      <c r="E38" s="48" t="s">
        <v>48</v>
      </c>
      <c r="F38" s="49"/>
      <c r="G38" s="49"/>
      <c r="H38" s="49"/>
      <c r="I38" s="49"/>
      <c r="J38" s="50"/>
      <c r="K38" s="9"/>
      <c r="L38" s="15"/>
    </row>
    <row r="39" spans="1:12" ht="21.75" customHeight="1">
      <c r="A39" s="9">
        <v>1</v>
      </c>
      <c r="B39" s="9">
        <v>0</v>
      </c>
      <c r="C39" s="9">
        <v>25.4</v>
      </c>
      <c r="D39" s="9">
        <v>110</v>
      </c>
      <c r="E39" s="34" t="s">
        <v>44</v>
      </c>
      <c r="F39" s="34"/>
      <c r="G39" s="34"/>
      <c r="H39" s="34"/>
      <c r="I39" s="34"/>
      <c r="J39" s="34"/>
      <c r="K39" s="9">
        <v>200</v>
      </c>
      <c r="L39" s="9"/>
    </row>
    <row r="40" spans="1:12" ht="21.75" customHeight="1">
      <c r="A40" s="9">
        <v>7</v>
      </c>
      <c r="B40" s="9">
        <v>4.8</v>
      </c>
      <c r="C40" s="9">
        <v>10.4</v>
      </c>
      <c r="D40" s="9">
        <v>112</v>
      </c>
      <c r="E40" s="34" t="s">
        <v>45</v>
      </c>
      <c r="F40" s="34"/>
      <c r="G40" s="34"/>
      <c r="H40" s="34"/>
      <c r="I40" s="34"/>
      <c r="J40" s="34"/>
      <c r="K40" s="9">
        <v>110</v>
      </c>
      <c r="L40" s="9"/>
    </row>
    <row r="41" spans="1:12" ht="16.5" customHeight="1">
      <c r="A41" s="35" t="s">
        <v>52</v>
      </c>
      <c r="B41" s="36"/>
      <c r="C41" s="36"/>
      <c r="D41" s="37"/>
      <c r="E41" s="24"/>
      <c r="F41" s="25"/>
      <c r="G41" s="25"/>
      <c r="H41" s="25"/>
      <c r="I41" s="25"/>
      <c r="J41" s="26"/>
      <c r="K41" s="9"/>
      <c r="L41" s="11"/>
    </row>
    <row r="42" spans="1:12" ht="16.5" customHeight="1">
      <c r="A42" s="23">
        <f>SUM(A39:A40)</f>
        <v>8</v>
      </c>
      <c r="B42" s="23">
        <f>SUM(B39:B40)</f>
        <v>4.8</v>
      </c>
      <c r="C42" s="23">
        <f>SUM(C39:C40)</f>
        <v>35.799999999999997</v>
      </c>
      <c r="D42" s="23">
        <f>SUM(D39:D40)</f>
        <v>222</v>
      </c>
      <c r="E42" s="39"/>
      <c r="F42" s="40"/>
      <c r="G42" s="40"/>
      <c r="H42" s="40"/>
      <c r="I42" s="40"/>
      <c r="J42" s="41"/>
      <c r="K42" s="23">
        <f>SUM(K39:K40)</f>
        <v>310</v>
      </c>
      <c r="L42" s="5"/>
    </row>
    <row r="43" spans="1:12">
      <c r="G43" s="1" t="s">
        <v>28</v>
      </c>
    </row>
    <row r="44" spans="1:12">
      <c r="G44" s="1" t="s">
        <v>29</v>
      </c>
    </row>
  </sheetData>
  <mergeCells count="35">
    <mergeCell ref="E19:J19"/>
    <mergeCell ref="A36:D36"/>
    <mergeCell ref="E37:J37"/>
    <mergeCell ref="E27:J27"/>
    <mergeCell ref="A26:D26"/>
    <mergeCell ref="E29:J29"/>
    <mergeCell ref="E30:J30"/>
    <mergeCell ref="E31:J31"/>
    <mergeCell ref="E21:J21"/>
    <mergeCell ref="E22:J22"/>
    <mergeCell ref="E23:J23"/>
    <mergeCell ref="E24:J24"/>
    <mergeCell ref="E25:J25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A18:D18"/>
    <mergeCell ref="A41:D41"/>
    <mergeCell ref="E42:J42"/>
    <mergeCell ref="E35:J35"/>
    <mergeCell ref="E32:J32"/>
    <mergeCell ref="E33:J33"/>
    <mergeCell ref="E34:J34"/>
    <mergeCell ref="E39:J39"/>
    <mergeCell ref="E40:J40"/>
    <mergeCell ref="E38:J38"/>
    <mergeCell ref="E28:J28"/>
    <mergeCell ref="E20:J2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2022-02-24T08:18:59Z</dcterms:modified>
</cp:coreProperties>
</file>