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39" i="5"/>
  <c r="D39"/>
  <c r="C39"/>
  <c r="B39"/>
  <c r="A39"/>
  <c r="D20"/>
  <c r="C20"/>
  <c r="B20"/>
  <c r="A20"/>
  <c r="B17" i="3"/>
  <c r="C17"/>
  <c r="D17"/>
  <c r="A17"/>
  <c r="K29" i="5"/>
  <c r="D29"/>
  <c r="C29"/>
  <c r="B29"/>
  <c r="A29"/>
  <c r="B44"/>
  <c r="C44"/>
  <c r="D44"/>
  <c r="A44"/>
  <c r="B19" i="2"/>
  <c r="C19"/>
  <c r="D19"/>
  <c r="A19"/>
  <c r="K38" i="4"/>
  <c r="D38"/>
  <c r="C38"/>
  <c r="B38"/>
  <c r="A38"/>
  <c r="D20"/>
  <c r="C20"/>
  <c r="B20"/>
  <c r="A20"/>
  <c r="K25" i="3"/>
  <c r="D25"/>
  <c r="C25"/>
  <c r="B25"/>
  <c r="A25"/>
  <c r="K28" i="2"/>
  <c r="D28"/>
  <c r="C28"/>
  <c r="B28"/>
  <c r="A28"/>
  <c r="B19" i="1"/>
  <c r="C19"/>
  <c r="D19"/>
  <c r="A19"/>
  <c r="D28" i="4" l="1"/>
  <c r="C28"/>
  <c r="B28"/>
  <c r="A28"/>
  <c r="K28"/>
  <c r="D28" i="1"/>
  <c r="C28"/>
  <c r="B28"/>
  <c r="A28"/>
  <c r="K28"/>
  <c r="K44" i="4"/>
  <c r="C44"/>
  <c r="B44"/>
  <c r="A44"/>
  <c r="D44"/>
</calcChain>
</file>

<file path=xl/sharedStrings.xml><?xml version="1.0" encoding="utf-8"?>
<sst xmlns="http://schemas.openxmlformats.org/spreadsheetml/2006/main" count="210" uniqueCount="58">
  <si>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</si>
  <si>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</si>
  <si>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</si>
  <si>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</si>
  <si>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</si>
  <si>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</si>
  <si>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</si>
  <si>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</si>
  <si>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</si>
  <si>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</si>
  <si>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</si>
  <si>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</si>
  <si>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</si>
  <si>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</si>
  <si>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</si>
  <si>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</si>
  <si>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</si>
  <si>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</si>
  <si>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</si>
  <si>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</si>
  <si>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</si>
  <si>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</si>
  <si>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</si>
  <si>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</si>
  <si>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</si>
  <si>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</si>
  <si>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</si>
  <si>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</si>
  <si>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</si>
  <si>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</si>
  <si>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</si>
  <si>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</si>
  <si>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</si>
  <si>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</si>
  <si>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</si>
  <si>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</si>
  <si>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</si>
  <si>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</si>
  <si>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</si>
  <si>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</si>
  <si>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</si>
  <si>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</si>
  <si>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</si>
  <si>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</si>
  <si>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</si>
  <si>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</si>
  <si>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</si>
  <si>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</si>
  <si>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</si>
  <si>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</si>
  <si>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</si>
  <si>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</si>
  <si>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</si>
  <si>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</si>
  <si>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</si>
  <si>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Плов с курицей (филе грудки)</t>
  </si>
  <si>
    <t>Хлеб пшеничный (багет Французский)</t>
  </si>
  <si>
    <t>на 19.01.2022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</si>
</sst>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A16" sqref="A16:D16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19" t="s">
        <v>16</v>
      </c>
      <c r="F11" s="19"/>
      <c r="G11" s="19"/>
      <c r="H11" s="19"/>
      <c r="I11" s="19"/>
      <c r="J11" s="19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0" t="s">
        <v>55</v>
      </c>
      <c r="F12" s="20"/>
      <c r="G12" s="20"/>
      <c r="H12" s="20"/>
      <c r="I12" s="20"/>
      <c r="J12" s="20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20" t="s">
        <v>15</v>
      </c>
      <c r="F13" s="20"/>
      <c r="G13" s="20"/>
      <c r="H13" s="20"/>
      <c r="I13" s="20"/>
      <c r="J13" s="20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0" t="s">
        <v>56</v>
      </c>
      <c r="F14" s="20"/>
      <c r="G14" s="20"/>
      <c r="H14" s="20"/>
      <c r="I14" s="20"/>
      <c r="J14" s="20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0" t="s">
        <v>37</v>
      </c>
      <c r="F15" s="20"/>
      <c r="G15" s="20"/>
      <c r="H15" s="20"/>
      <c r="I15" s="20"/>
      <c r="J15" s="20"/>
      <c r="K15" s="9">
        <v>200</v>
      </c>
      <c r="L15" s="9"/>
    </row>
    <row r="16" spans="1:12">
      <c r="A16" s="9">
        <v>0.8</v>
      </c>
      <c r="B16" s="9">
        <v>0.2</v>
      </c>
      <c r="C16" s="9">
        <v>7.5</v>
      </c>
      <c r="D16" s="9">
        <v>38</v>
      </c>
      <c r="E16" s="20" t="s">
        <v>35</v>
      </c>
      <c r="F16" s="20"/>
      <c r="G16" s="20"/>
      <c r="H16" s="20"/>
      <c r="I16" s="20"/>
      <c r="J16" s="20"/>
      <c r="K16" s="9">
        <v>100</v>
      </c>
      <c r="L16" s="9"/>
    </row>
    <row r="17" spans="1:12">
      <c r="A17" s="9">
        <v>0.24</v>
      </c>
      <c r="B17" s="9">
        <v>0</v>
      </c>
      <c r="C17" s="9">
        <v>1.5</v>
      </c>
      <c r="D17" s="9">
        <v>6.9</v>
      </c>
      <c r="E17" s="20" t="s">
        <v>34</v>
      </c>
      <c r="F17" s="20"/>
      <c r="G17" s="20"/>
      <c r="H17" s="20"/>
      <c r="I17" s="20"/>
      <c r="J17" s="20"/>
      <c r="K17" s="9">
        <v>60</v>
      </c>
      <c r="L17" s="9"/>
    </row>
    <row r="18" spans="1:12">
      <c r="A18" s="29" t="s">
        <v>49</v>
      </c>
      <c r="B18" s="30"/>
      <c r="C18" s="30"/>
      <c r="D18" s="3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1">
        <f>SUM(A12+A13+A14+A15+A16+A17)</f>
        <v>35.659999999999997</v>
      </c>
      <c r="B19" s="14">
        <f t="shared" ref="B19:D19" si="0">SUM(B12+B13+B14+B15+B16+B17)</f>
        <v>10.4</v>
      </c>
      <c r="C19" s="14">
        <f t="shared" si="0"/>
        <v>88.36</v>
      </c>
      <c r="D19" s="14">
        <f t="shared" si="0"/>
        <v>593.69999999999993</v>
      </c>
      <c r="E19" s="21"/>
      <c r="F19" s="21"/>
      <c r="G19" s="21"/>
      <c r="H19" s="21"/>
      <c r="I19" s="21"/>
      <c r="J19" s="21"/>
      <c r="K19" s="11">
        <v>640</v>
      </c>
      <c r="L19" s="11"/>
    </row>
    <row r="20" spans="1:12">
      <c r="A20" s="9"/>
      <c r="B20" s="9"/>
      <c r="C20" s="9"/>
      <c r="D20" s="9"/>
      <c r="E20" s="19" t="s">
        <v>18</v>
      </c>
      <c r="F20" s="19"/>
      <c r="G20" s="19"/>
      <c r="H20" s="19"/>
      <c r="I20" s="19"/>
      <c r="J20" s="19"/>
      <c r="K20" s="9"/>
      <c r="L20" s="9" t="s">
        <v>17</v>
      </c>
    </row>
    <row r="21" spans="1:12">
      <c r="A21" s="9">
        <v>7.0000000000000007E-2</v>
      </c>
      <c r="B21" s="9">
        <v>0</v>
      </c>
      <c r="C21" s="9">
        <v>1.82</v>
      </c>
      <c r="D21" s="9">
        <v>7.43</v>
      </c>
      <c r="E21" s="20" t="s">
        <v>41</v>
      </c>
      <c r="F21" s="20"/>
      <c r="G21" s="20"/>
      <c r="H21" s="20"/>
      <c r="I21" s="20"/>
      <c r="J21" s="20"/>
      <c r="K21" s="9">
        <v>60</v>
      </c>
      <c r="L21" s="9"/>
    </row>
    <row r="22" spans="1:12">
      <c r="A22" s="9">
        <v>7.24</v>
      </c>
      <c r="B22" s="9">
        <v>4.4800000000000004</v>
      </c>
      <c r="C22" s="9">
        <v>18.54</v>
      </c>
      <c r="D22" s="9">
        <v>141.04</v>
      </c>
      <c r="E22" s="20" t="s">
        <v>38</v>
      </c>
      <c r="F22" s="20"/>
      <c r="G22" s="20"/>
      <c r="H22" s="20"/>
      <c r="I22" s="20"/>
      <c r="J22" s="20"/>
      <c r="K22" s="9">
        <v>200</v>
      </c>
      <c r="L22" s="9"/>
    </row>
    <row r="23" spans="1:12">
      <c r="A23" s="9">
        <v>38.26</v>
      </c>
      <c r="B23" s="9">
        <v>20.399999999999999</v>
      </c>
      <c r="C23" s="9">
        <v>22.03</v>
      </c>
      <c r="D23" s="9">
        <v>395.57</v>
      </c>
      <c r="E23" s="20" t="s">
        <v>39</v>
      </c>
      <c r="F23" s="20"/>
      <c r="G23" s="20"/>
      <c r="H23" s="20"/>
      <c r="I23" s="20"/>
      <c r="J23" s="20"/>
      <c r="K23" s="9">
        <v>240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20" t="s">
        <v>40</v>
      </c>
      <c r="F24" s="20"/>
      <c r="G24" s="20"/>
      <c r="H24" s="20"/>
      <c r="I24" s="20"/>
      <c r="J24" s="20"/>
      <c r="K24" s="9">
        <v>200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0" t="s">
        <v>19</v>
      </c>
      <c r="F25" s="20"/>
      <c r="G25" s="20"/>
      <c r="H25" s="20"/>
      <c r="I25" s="20"/>
      <c r="J25" s="2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0" t="s">
        <v>15</v>
      </c>
      <c r="F26" s="20"/>
      <c r="G26" s="20"/>
      <c r="H26" s="20"/>
      <c r="I26" s="20"/>
      <c r="J26" s="20"/>
      <c r="K26" s="9">
        <v>30</v>
      </c>
      <c r="L26" s="9"/>
    </row>
    <row r="27" spans="1:12">
      <c r="A27" s="29" t="s">
        <v>50</v>
      </c>
      <c r="B27" s="30"/>
      <c r="C27" s="30"/>
      <c r="D27" s="31"/>
      <c r="E27" s="22"/>
      <c r="F27" s="23"/>
      <c r="G27" s="23"/>
      <c r="H27" s="23"/>
      <c r="I27" s="23"/>
      <c r="J27" s="24"/>
      <c r="K27" s="9"/>
      <c r="L27" s="9"/>
    </row>
    <row r="28" spans="1:12">
      <c r="A28" s="11">
        <f>SUM(A21:A26)</f>
        <v>51.54</v>
      </c>
      <c r="B28" s="11">
        <f>SUM(B21:B26)</f>
        <v>25.779999999999998</v>
      </c>
      <c r="C28" s="11">
        <f>SUM(C21:C26)</f>
        <v>107.85</v>
      </c>
      <c r="D28" s="11">
        <f>SUM(D21:D26)</f>
        <v>838.87</v>
      </c>
      <c r="E28" s="19"/>
      <c r="F28" s="19"/>
      <c r="G28" s="19"/>
      <c r="H28" s="19"/>
      <c r="I28" s="19"/>
      <c r="J28" s="19"/>
      <c r="K28" s="11">
        <f>SUM(K21:K26)</f>
        <v>780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A27:D27"/>
    <mergeCell ref="E27:J27"/>
    <mergeCell ref="E21:J21"/>
    <mergeCell ref="E20:J20"/>
    <mergeCell ref="A18:D18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8:J18"/>
    <mergeCell ref="E17:J17"/>
    <mergeCell ref="E28:J28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L25" sqref="L25"/>
    </sheetView>
  </sheetViews>
  <sheetFormatPr defaultRowHeight="18.75"/>
  <cols>
    <col min="1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32" t="s">
        <v>22</v>
      </c>
      <c r="F11" s="33"/>
      <c r="G11" s="33"/>
      <c r="H11" s="33"/>
      <c r="I11" s="33"/>
      <c r="J11" s="34"/>
      <c r="K11" s="9"/>
      <c r="L11" s="10">
        <v>117.85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0" t="s">
        <v>55</v>
      </c>
      <c r="F12" s="20"/>
      <c r="G12" s="20"/>
      <c r="H12" s="20"/>
      <c r="I12" s="20"/>
      <c r="J12" s="20"/>
      <c r="K12" s="9">
        <v>250</v>
      </c>
      <c r="L12" s="9">
        <v>73.23</v>
      </c>
    </row>
    <row r="13" spans="1:12">
      <c r="A13" s="9">
        <v>0.4</v>
      </c>
      <c r="B13" s="9">
        <v>0</v>
      </c>
      <c r="C13" s="9">
        <v>2.5</v>
      </c>
      <c r="D13" s="9">
        <v>11.5</v>
      </c>
      <c r="E13" s="20" t="s">
        <v>34</v>
      </c>
      <c r="F13" s="20"/>
      <c r="G13" s="20"/>
      <c r="H13" s="20"/>
      <c r="I13" s="20"/>
      <c r="J13" s="20"/>
      <c r="K13" s="9">
        <v>100</v>
      </c>
      <c r="L13" s="9">
        <v>13.22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0" t="s">
        <v>56</v>
      </c>
      <c r="F14" s="20"/>
      <c r="G14" s="20"/>
      <c r="H14" s="20"/>
      <c r="I14" s="20"/>
      <c r="J14" s="20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0" t="s">
        <v>15</v>
      </c>
      <c r="F15" s="20"/>
      <c r="G15" s="20"/>
      <c r="H15" s="20"/>
      <c r="I15" s="20"/>
      <c r="J15" s="20"/>
      <c r="K15" s="9">
        <v>30</v>
      </c>
      <c r="L15" s="9">
        <v>1.65</v>
      </c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0" t="s">
        <v>37</v>
      </c>
      <c r="F16" s="20"/>
      <c r="G16" s="20"/>
      <c r="H16" s="20"/>
      <c r="I16" s="20"/>
      <c r="J16" s="20"/>
      <c r="K16" s="9">
        <v>200</v>
      </c>
      <c r="L16" s="9">
        <v>4.58</v>
      </c>
    </row>
    <row r="17" spans="1:12">
      <c r="A17" s="9">
        <v>0.8</v>
      </c>
      <c r="B17" s="9">
        <v>0.2</v>
      </c>
      <c r="C17" s="9">
        <v>7.5</v>
      </c>
      <c r="D17" s="9">
        <v>38</v>
      </c>
      <c r="E17" s="20" t="s">
        <v>35</v>
      </c>
      <c r="F17" s="20"/>
      <c r="G17" s="20"/>
      <c r="H17" s="20"/>
      <c r="I17" s="20"/>
      <c r="J17" s="20"/>
      <c r="K17" s="9">
        <v>100</v>
      </c>
      <c r="L17" s="9">
        <v>20.149999999999999</v>
      </c>
    </row>
    <row r="18" spans="1:12">
      <c r="A18" s="29" t="s">
        <v>49</v>
      </c>
      <c r="B18" s="30"/>
      <c r="C18" s="30"/>
      <c r="D18" s="3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1">
        <f>SUM(A12+A13+A14+A15+A16+A17)</f>
        <v>35.819999999999993</v>
      </c>
      <c r="B19" s="15">
        <f t="shared" ref="B19:D19" si="0">SUM(B12+B13+B14+B15+B16+B17)</f>
        <v>10.4</v>
      </c>
      <c r="C19" s="15">
        <f t="shared" si="0"/>
        <v>89.36</v>
      </c>
      <c r="D19" s="15">
        <f t="shared" si="0"/>
        <v>598.29999999999995</v>
      </c>
      <c r="E19" s="21"/>
      <c r="F19" s="21"/>
      <c r="G19" s="21"/>
      <c r="H19" s="21"/>
      <c r="I19" s="21"/>
      <c r="J19" s="21"/>
      <c r="K19" s="11">
        <v>730</v>
      </c>
      <c r="L19" s="11"/>
    </row>
    <row r="20" spans="1:12" ht="39" customHeight="1">
      <c r="A20" s="9"/>
      <c r="B20" s="9"/>
      <c r="C20" s="9"/>
      <c r="D20" s="9"/>
      <c r="E20" s="32" t="s">
        <v>23</v>
      </c>
      <c r="F20" s="33"/>
      <c r="G20" s="33"/>
      <c r="H20" s="33"/>
      <c r="I20" s="33"/>
      <c r="J20" s="34"/>
      <c r="K20" s="9"/>
      <c r="L20" s="10">
        <v>109.39</v>
      </c>
    </row>
    <row r="21" spans="1:12">
      <c r="A21" s="9">
        <v>0.12</v>
      </c>
      <c r="B21" s="9">
        <v>0</v>
      </c>
      <c r="C21" s="9">
        <v>3.04</v>
      </c>
      <c r="D21" s="9">
        <v>12.38</v>
      </c>
      <c r="E21" s="20" t="s">
        <v>41</v>
      </c>
      <c r="F21" s="20"/>
      <c r="G21" s="20"/>
      <c r="H21" s="20"/>
      <c r="I21" s="20"/>
      <c r="J21" s="20"/>
      <c r="K21" s="9">
        <v>100</v>
      </c>
      <c r="L21" s="9">
        <v>15.34</v>
      </c>
    </row>
    <row r="22" spans="1:12">
      <c r="A22" s="9">
        <v>9.0299999999999994</v>
      </c>
      <c r="B22" s="9">
        <v>5.6</v>
      </c>
      <c r="C22" s="9">
        <v>23.18</v>
      </c>
      <c r="D22" s="9">
        <v>176.3</v>
      </c>
      <c r="E22" s="20" t="s">
        <v>38</v>
      </c>
      <c r="F22" s="20"/>
      <c r="G22" s="20"/>
      <c r="H22" s="20"/>
      <c r="I22" s="20"/>
      <c r="J22" s="20"/>
      <c r="K22" s="9">
        <v>250</v>
      </c>
      <c r="L22" s="9">
        <v>8.84</v>
      </c>
    </row>
    <row r="23" spans="1:12">
      <c r="A23" s="9">
        <v>47.83</v>
      </c>
      <c r="B23" s="9">
        <v>25.5</v>
      </c>
      <c r="C23" s="9">
        <v>27.54</v>
      </c>
      <c r="D23" s="9">
        <v>494.46</v>
      </c>
      <c r="E23" s="20" t="s">
        <v>39</v>
      </c>
      <c r="F23" s="20"/>
      <c r="G23" s="20"/>
      <c r="H23" s="20"/>
      <c r="I23" s="20"/>
      <c r="J23" s="20"/>
      <c r="K23" s="9">
        <v>300</v>
      </c>
      <c r="L23" s="9">
        <v>75.150000000000006</v>
      </c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20" t="s">
        <v>40</v>
      </c>
      <c r="F24" s="20"/>
      <c r="G24" s="20"/>
      <c r="H24" s="20"/>
      <c r="I24" s="20"/>
      <c r="J24" s="20"/>
      <c r="K24" s="9">
        <v>200</v>
      </c>
      <c r="L24" s="9">
        <v>5.45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0" t="s">
        <v>19</v>
      </c>
      <c r="F25" s="20"/>
      <c r="G25" s="20"/>
      <c r="H25" s="20"/>
      <c r="I25" s="20"/>
      <c r="J25" s="20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0" t="s">
        <v>15</v>
      </c>
      <c r="F26" s="20"/>
      <c r="G26" s="20"/>
      <c r="H26" s="20"/>
      <c r="I26" s="20"/>
      <c r="J26" s="20"/>
      <c r="K26" s="9">
        <v>30</v>
      </c>
      <c r="L26" s="9">
        <v>1.65</v>
      </c>
    </row>
    <row r="27" spans="1:12">
      <c r="A27" s="29" t="s">
        <v>50</v>
      </c>
      <c r="B27" s="30"/>
      <c r="C27" s="30"/>
      <c r="D27" s="31"/>
      <c r="E27" s="22"/>
      <c r="F27" s="23"/>
      <c r="G27" s="23"/>
      <c r="H27" s="23"/>
      <c r="I27" s="23"/>
      <c r="J27" s="24"/>
      <c r="K27" s="9"/>
      <c r="L27" s="9"/>
    </row>
    <row r="28" spans="1:12">
      <c r="A28" s="14">
        <f>SUM(A21:A26)</f>
        <v>62.949999999999996</v>
      </c>
      <c r="B28" s="14">
        <f>SUM(B21:B26)</f>
        <v>32</v>
      </c>
      <c r="C28" s="14">
        <f>SUM(C21:C26)</f>
        <v>119.22</v>
      </c>
      <c r="D28" s="14">
        <f>SUM(D21:D26)</f>
        <v>977.96999999999991</v>
      </c>
      <c r="E28" s="19"/>
      <c r="F28" s="19"/>
      <c r="G28" s="19"/>
      <c r="H28" s="19"/>
      <c r="I28" s="19"/>
      <c r="J28" s="19"/>
      <c r="K28" s="14">
        <f>SUM(K21:K26)</f>
        <v>930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A18:D18"/>
    <mergeCell ref="E18:J18"/>
    <mergeCell ref="A27:D27"/>
    <mergeCell ref="E27:J27"/>
    <mergeCell ref="E26:J26"/>
    <mergeCell ref="E21:J21"/>
    <mergeCell ref="E28:J28"/>
    <mergeCell ref="E22:J22"/>
    <mergeCell ref="E23:J23"/>
    <mergeCell ref="E24:J24"/>
    <mergeCell ref="E25:J25"/>
    <mergeCell ref="E14:J14"/>
    <mergeCell ref="E15:J15"/>
    <mergeCell ref="E16:J16"/>
    <mergeCell ref="E19:J19"/>
    <mergeCell ref="E20:J20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E23" sqref="E23:J2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32" t="s">
        <v>24</v>
      </c>
      <c r="F11" s="33"/>
      <c r="G11" s="33"/>
      <c r="H11" s="33"/>
      <c r="I11" s="33"/>
      <c r="J11" s="34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0" t="s">
        <v>55</v>
      </c>
      <c r="F12" s="20"/>
      <c r="G12" s="20"/>
      <c r="H12" s="20"/>
      <c r="I12" s="20"/>
      <c r="J12" s="20"/>
      <c r="K12" s="9">
        <v>250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20" t="s">
        <v>56</v>
      </c>
      <c r="F13" s="20"/>
      <c r="G13" s="20"/>
      <c r="H13" s="20"/>
      <c r="I13" s="20"/>
      <c r="J13" s="20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0" t="s">
        <v>15</v>
      </c>
      <c r="F14" s="20"/>
      <c r="G14" s="20"/>
      <c r="H14" s="20"/>
      <c r="I14" s="20"/>
      <c r="J14" s="20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0" t="s">
        <v>37</v>
      </c>
      <c r="F15" s="20"/>
      <c r="G15" s="20"/>
      <c r="H15" s="20"/>
      <c r="I15" s="20"/>
      <c r="J15" s="20"/>
      <c r="K15" s="9">
        <v>200</v>
      </c>
      <c r="L15" s="9"/>
    </row>
    <row r="16" spans="1:12">
      <c r="A16" s="29" t="s">
        <v>49</v>
      </c>
      <c r="B16" s="30"/>
      <c r="C16" s="30"/>
      <c r="D16" s="31"/>
      <c r="E16" s="22"/>
      <c r="F16" s="23"/>
      <c r="G16" s="23"/>
      <c r="H16" s="23"/>
      <c r="I16" s="23"/>
      <c r="J16" s="24"/>
      <c r="K16" s="9"/>
      <c r="L16" s="9"/>
    </row>
    <row r="17" spans="1:12" s="12" customFormat="1">
      <c r="A17" s="14">
        <f>SUM(A12+A13+A14+A15)</f>
        <v>34.619999999999997</v>
      </c>
      <c r="B17" s="18">
        <f t="shared" ref="B17:D17" si="0">SUM(B12+B13+B14+B15)</f>
        <v>10.200000000000001</v>
      </c>
      <c r="C17" s="18">
        <f t="shared" si="0"/>
        <v>79.36</v>
      </c>
      <c r="D17" s="18">
        <f t="shared" si="0"/>
        <v>548.79999999999995</v>
      </c>
      <c r="E17" s="21"/>
      <c r="F17" s="21"/>
      <c r="G17" s="21"/>
      <c r="H17" s="21"/>
      <c r="I17" s="21"/>
      <c r="J17" s="21"/>
      <c r="K17" s="14">
        <v>530</v>
      </c>
      <c r="L17" s="11"/>
    </row>
    <row r="18" spans="1:12" ht="38.25" customHeight="1">
      <c r="A18" s="9"/>
      <c r="B18" s="9"/>
      <c r="C18" s="9"/>
      <c r="D18" s="9"/>
      <c r="E18" s="32" t="s">
        <v>25</v>
      </c>
      <c r="F18" s="33"/>
      <c r="G18" s="33"/>
      <c r="H18" s="33"/>
      <c r="I18" s="33"/>
      <c r="J18" s="34"/>
      <c r="K18" s="9"/>
      <c r="L18" s="10">
        <v>60</v>
      </c>
    </row>
    <row r="19" spans="1:12">
      <c r="A19" s="9">
        <v>9.0299999999999994</v>
      </c>
      <c r="B19" s="9">
        <v>5.6</v>
      </c>
      <c r="C19" s="9">
        <v>23.18</v>
      </c>
      <c r="D19" s="9">
        <v>176.3</v>
      </c>
      <c r="E19" s="20" t="s">
        <v>38</v>
      </c>
      <c r="F19" s="20"/>
      <c r="G19" s="20"/>
      <c r="H19" s="20"/>
      <c r="I19" s="20"/>
      <c r="J19" s="20"/>
      <c r="K19" s="9">
        <v>250</v>
      </c>
      <c r="L19" s="9"/>
    </row>
    <row r="20" spans="1:12">
      <c r="A20" s="9">
        <v>44.6</v>
      </c>
      <c r="B20" s="9">
        <v>23.8</v>
      </c>
      <c r="C20" s="9">
        <v>27.54</v>
      </c>
      <c r="D20" s="9">
        <v>461.49</v>
      </c>
      <c r="E20" s="20" t="s">
        <v>39</v>
      </c>
      <c r="F20" s="20"/>
      <c r="G20" s="20"/>
      <c r="H20" s="20"/>
      <c r="I20" s="20"/>
      <c r="J20" s="20"/>
      <c r="K20" s="9">
        <v>280</v>
      </c>
      <c r="L20" s="9"/>
    </row>
    <row r="21" spans="1:12">
      <c r="A21" s="9">
        <v>0.05</v>
      </c>
      <c r="B21" s="9">
        <v>0</v>
      </c>
      <c r="C21" s="9">
        <v>29.4</v>
      </c>
      <c r="D21" s="9">
        <v>117.93</v>
      </c>
      <c r="E21" s="20" t="s">
        <v>40</v>
      </c>
      <c r="F21" s="20"/>
      <c r="G21" s="20"/>
      <c r="H21" s="20"/>
      <c r="I21" s="20"/>
      <c r="J21" s="20"/>
      <c r="K21" s="9">
        <v>200</v>
      </c>
      <c r="L21" s="9"/>
    </row>
    <row r="22" spans="1:12">
      <c r="A22" s="9">
        <v>1.18</v>
      </c>
      <c r="B22" s="9">
        <v>0.15</v>
      </c>
      <c r="C22" s="9">
        <v>7.25</v>
      </c>
      <c r="D22" s="9">
        <v>58.75</v>
      </c>
      <c r="E22" s="20" t="s">
        <v>19</v>
      </c>
      <c r="F22" s="20"/>
      <c r="G22" s="20"/>
      <c r="H22" s="20"/>
      <c r="I22" s="20"/>
      <c r="J22" s="20"/>
      <c r="K22" s="9">
        <v>15</v>
      </c>
      <c r="L22" s="9"/>
    </row>
    <row r="23" spans="1:12">
      <c r="A23" s="9">
        <v>1</v>
      </c>
      <c r="B23" s="9">
        <v>0.2</v>
      </c>
      <c r="C23" s="9">
        <v>5.95</v>
      </c>
      <c r="D23" s="9">
        <v>29.7</v>
      </c>
      <c r="E23" s="20" t="s">
        <v>15</v>
      </c>
      <c r="F23" s="20"/>
      <c r="G23" s="20"/>
      <c r="H23" s="20"/>
      <c r="I23" s="20"/>
      <c r="J23" s="20"/>
      <c r="K23" s="9">
        <v>15</v>
      </c>
      <c r="L23" s="9"/>
    </row>
    <row r="24" spans="1:12">
      <c r="A24" s="29" t="s">
        <v>50</v>
      </c>
      <c r="B24" s="30"/>
      <c r="C24" s="30"/>
      <c r="D24" s="31"/>
      <c r="E24" s="22"/>
      <c r="F24" s="23"/>
      <c r="G24" s="23"/>
      <c r="H24" s="23"/>
      <c r="I24" s="23"/>
      <c r="J24" s="24"/>
      <c r="K24" s="9"/>
      <c r="L24" s="9"/>
    </row>
    <row r="25" spans="1:12">
      <c r="A25" s="14">
        <f>SUM(A19:A23)</f>
        <v>55.86</v>
      </c>
      <c r="B25" s="14">
        <f>SUM(B19:B23)</f>
        <v>29.749999999999996</v>
      </c>
      <c r="C25" s="14">
        <f>SUM(C19:C23)</f>
        <v>93.320000000000007</v>
      </c>
      <c r="D25" s="14">
        <f>SUM(D19:D23)</f>
        <v>844.17000000000007</v>
      </c>
      <c r="E25" s="19"/>
      <c r="F25" s="19"/>
      <c r="G25" s="19"/>
      <c r="H25" s="19"/>
      <c r="I25" s="19"/>
      <c r="J25" s="19"/>
      <c r="K25" s="14">
        <f>SUM(K19:K23)</f>
        <v>760</v>
      </c>
      <c r="L25" s="11"/>
    </row>
    <row r="27" spans="1:12">
      <c r="G27" s="1" t="s">
        <v>20</v>
      </c>
    </row>
    <row r="28" spans="1:12">
      <c r="G28" s="1" t="s">
        <v>21</v>
      </c>
    </row>
  </sheetData>
  <mergeCells count="20">
    <mergeCell ref="A16:D16"/>
    <mergeCell ref="E16:J16"/>
    <mergeCell ref="A24:D24"/>
    <mergeCell ref="E24:J24"/>
    <mergeCell ref="E7:G7"/>
    <mergeCell ref="A9:C9"/>
    <mergeCell ref="E9:J9"/>
    <mergeCell ref="E11:J11"/>
    <mergeCell ref="E12:J12"/>
    <mergeCell ref="E25:J25"/>
    <mergeCell ref="E13:J13"/>
    <mergeCell ref="E14:J14"/>
    <mergeCell ref="E18:J18"/>
    <mergeCell ref="E19:J19"/>
    <mergeCell ref="E20:J20"/>
    <mergeCell ref="E21:J21"/>
    <mergeCell ref="E22:J22"/>
    <mergeCell ref="E23:J23"/>
    <mergeCell ref="E17:J17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19" workbookViewId="0">
      <selection activeCell="E37" sqref="E37:J37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5" t="s">
        <v>28</v>
      </c>
      <c r="F11" s="36"/>
      <c r="G11" s="36"/>
      <c r="H11" s="36"/>
      <c r="I11" s="36"/>
      <c r="J11" s="37"/>
      <c r="K11" s="8"/>
      <c r="L11" s="8"/>
    </row>
    <row r="12" spans="1:12" ht="40.5" customHeight="1">
      <c r="A12" s="5"/>
      <c r="B12" s="5"/>
      <c r="C12" s="5"/>
      <c r="D12" s="5"/>
      <c r="E12" s="32" t="s">
        <v>26</v>
      </c>
      <c r="F12" s="33"/>
      <c r="G12" s="33"/>
      <c r="H12" s="33"/>
      <c r="I12" s="33"/>
      <c r="J12" s="34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0" t="s">
        <v>55</v>
      </c>
      <c r="F13" s="20"/>
      <c r="G13" s="20"/>
      <c r="H13" s="20"/>
      <c r="I13" s="20"/>
      <c r="J13" s="20"/>
      <c r="K13" s="9">
        <v>250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20" t="s">
        <v>34</v>
      </c>
      <c r="F14" s="20"/>
      <c r="G14" s="20"/>
      <c r="H14" s="20"/>
      <c r="I14" s="20"/>
      <c r="J14" s="20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0" t="s">
        <v>56</v>
      </c>
      <c r="F15" s="20"/>
      <c r="G15" s="20"/>
      <c r="H15" s="20"/>
      <c r="I15" s="20"/>
      <c r="J15" s="2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0" t="s">
        <v>15</v>
      </c>
      <c r="F16" s="20"/>
      <c r="G16" s="20"/>
      <c r="H16" s="20"/>
      <c r="I16" s="20"/>
      <c r="J16" s="20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20" t="s">
        <v>37</v>
      </c>
      <c r="F17" s="20"/>
      <c r="G17" s="20"/>
      <c r="H17" s="20"/>
      <c r="I17" s="20"/>
      <c r="J17" s="20"/>
      <c r="K17" s="9">
        <v>200</v>
      </c>
      <c r="L17" s="9"/>
    </row>
    <row r="18" spans="1:12">
      <c r="A18" s="9">
        <v>0.8</v>
      </c>
      <c r="B18" s="9">
        <v>0.2</v>
      </c>
      <c r="C18" s="9">
        <v>7.5</v>
      </c>
      <c r="D18" s="9">
        <v>38</v>
      </c>
      <c r="E18" s="20" t="s">
        <v>35</v>
      </c>
      <c r="F18" s="20"/>
      <c r="G18" s="20"/>
      <c r="H18" s="20"/>
      <c r="I18" s="20"/>
      <c r="J18" s="20"/>
      <c r="K18" s="9">
        <v>100</v>
      </c>
      <c r="L18" s="9"/>
    </row>
    <row r="19" spans="1:12">
      <c r="A19" s="29" t="s">
        <v>49</v>
      </c>
      <c r="B19" s="30"/>
      <c r="C19" s="30"/>
      <c r="D19" s="31"/>
      <c r="E19" s="22"/>
      <c r="F19" s="23"/>
      <c r="G19" s="23"/>
      <c r="H19" s="23"/>
      <c r="I19" s="23"/>
      <c r="J19" s="24"/>
      <c r="K19" s="9"/>
      <c r="L19" s="9"/>
    </row>
    <row r="20" spans="1:12" s="12" customFormat="1">
      <c r="A20" s="14">
        <f>SUM(A13+A14+A15+A16+A17+A18)</f>
        <v>35.819999999999993</v>
      </c>
      <c r="B20" s="14">
        <f t="shared" ref="B20:D20" si="0">SUM(B13+B14+B15+B16+B17+B18)</f>
        <v>10.4</v>
      </c>
      <c r="C20" s="14">
        <f t="shared" si="0"/>
        <v>89.36</v>
      </c>
      <c r="D20" s="14">
        <f t="shared" si="0"/>
        <v>598.29999999999995</v>
      </c>
      <c r="E20" s="21"/>
      <c r="F20" s="21"/>
      <c r="G20" s="21"/>
      <c r="H20" s="21"/>
      <c r="I20" s="21"/>
      <c r="J20" s="21"/>
      <c r="K20" s="14">
        <v>730</v>
      </c>
      <c r="L20" s="11"/>
    </row>
    <row r="21" spans="1:12" ht="38.25" customHeight="1">
      <c r="A21" s="11"/>
      <c r="B21" s="11"/>
      <c r="C21" s="11"/>
      <c r="D21" s="11"/>
      <c r="E21" s="32" t="s">
        <v>27</v>
      </c>
      <c r="F21" s="33"/>
      <c r="G21" s="33"/>
      <c r="H21" s="33"/>
      <c r="I21" s="33"/>
      <c r="J21" s="34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8" t="s">
        <v>42</v>
      </c>
      <c r="F22" s="39"/>
      <c r="G22" s="39"/>
      <c r="H22" s="39"/>
      <c r="I22" s="39"/>
      <c r="J22" s="40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8" t="s">
        <v>43</v>
      </c>
      <c r="F23" s="39"/>
      <c r="G23" s="39"/>
      <c r="H23" s="39"/>
      <c r="I23" s="39"/>
      <c r="J23" s="40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0" t="s">
        <v>19</v>
      </c>
      <c r="F24" s="20"/>
      <c r="G24" s="20"/>
      <c r="H24" s="20"/>
      <c r="I24" s="20"/>
      <c r="J24" s="20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0" t="s">
        <v>15</v>
      </c>
      <c r="F25" s="20"/>
      <c r="G25" s="20"/>
      <c r="H25" s="20"/>
      <c r="I25" s="20"/>
      <c r="J25" s="20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0" t="s">
        <v>44</v>
      </c>
      <c r="F26" s="20"/>
      <c r="G26" s="20"/>
      <c r="H26" s="20"/>
      <c r="I26" s="20"/>
      <c r="J26" s="20"/>
      <c r="K26" s="9">
        <v>200</v>
      </c>
      <c r="L26" s="9"/>
    </row>
    <row r="27" spans="1:12">
      <c r="A27" s="29" t="s">
        <v>52</v>
      </c>
      <c r="B27" s="30"/>
      <c r="C27" s="30"/>
      <c r="D27" s="31"/>
      <c r="E27" s="22"/>
      <c r="F27" s="23"/>
      <c r="G27" s="23"/>
      <c r="H27" s="23"/>
      <c r="I27" s="23"/>
      <c r="J27" s="24"/>
      <c r="K27" s="9"/>
      <c r="L27" s="9"/>
    </row>
    <row r="28" spans="1:12">
      <c r="A28" s="11">
        <f>SUM(A22:A26)</f>
        <v>29.640000000000004</v>
      </c>
      <c r="B28" s="11">
        <f>SUM(B22:B26)</f>
        <v>22.879999999999995</v>
      </c>
      <c r="C28" s="11">
        <f>SUM(C22:C26)</f>
        <v>129.35999999999999</v>
      </c>
      <c r="D28" s="11">
        <f>SUM(D22:D26)</f>
        <v>838.36</v>
      </c>
      <c r="E28" s="35"/>
      <c r="F28" s="36"/>
      <c r="G28" s="36"/>
      <c r="H28" s="36"/>
      <c r="I28" s="36"/>
      <c r="J28" s="37"/>
      <c r="K28" s="11">
        <f>SUM(K22:K26)</f>
        <v>560</v>
      </c>
      <c r="L28" s="13"/>
    </row>
    <row r="29" spans="1:12">
      <c r="A29" s="11"/>
      <c r="B29" s="11"/>
      <c r="C29" s="11"/>
      <c r="D29" s="11"/>
      <c r="E29" s="35" t="s">
        <v>29</v>
      </c>
      <c r="F29" s="36"/>
      <c r="G29" s="36"/>
      <c r="H29" s="36"/>
      <c r="I29" s="36"/>
      <c r="J29" s="37"/>
      <c r="K29" s="11"/>
      <c r="L29" s="13"/>
    </row>
    <row r="30" spans="1:12" ht="40.5" customHeight="1">
      <c r="A30" s="9"/>
      <c r="B30" s="9"/>
      <c r="C30" s="9"/>
      <c r="D30" s="9"/>
      <c r="E30" s="32" t="s">
        <v>30</v>
      </c>
      <c r="F30" s="33"/>
      <c r="G30" s="33"/>
      <c r="H30" s="33"/>
      <c r="I30" s="33"/>
      <c r="J30" s="34"/>
      <c r="K30" s="9"/>
      <c r="L30" s="11">
        <v>140</v>
      </c>
    </row>
    <row r="31" spans="1:12">
      <c r="A31" s="9">
        <v>0.12</v>
      </c>
      <c r="B31" s="9">
        <v>0</v>
      </c>
      <c r="C31" s="9">
        <v>3.04</v>
      </c>
      <c r="D31" s="9">
        <v>12.38</v>
      </c>
      <c r="E31" s="20" t="s">
        <v>41</v>
      </c>
      <c r="F31" s="20"/>
      <c r="G31" s="20"/>
      <c r="H31" s="20"/>
      <c r="I31" s="20"/>
      <c r="J31" s="20"/>
      <c r="K31" s="9">
        <v>100</v>
      </c>
      <c r="L31" s="9"/>
    </row>
    <row r="32" spans="1:12">
      <c r="A32" s="9">
        <v>9.0299999999999994</v>
      </c>
      <c r="B32" s="9">
        <v>5.6</v>
      </c>
      <c r="C32" s="9">
        <v>23.18</v>
      </c>
      <c r="D32" s="9">
        <v>176.3</v>
      </c>
      <c r="E32" s="20" t="s">
        <v>38</v>
      </c>
      <c r="F32" s="20"/>
      <c r="G32" s="20"/>
      <c r="H32" s="20"/>
      <c r="I32" s="20"/>
      <c r="J32" s="20"/>
      <c r="K32" s="9">
        <v>250</v>
      </c>
      <c r="L32" s="9"/>
    </row>
    <row r="33" spans="1:12">
      <c r="A33" s="9">
        <v>47.83</v>
      </c>
      <c r="B33" s="9">
        <v>25.5</v>
      </c>
      <c r="C33" s="9">
        <v>27.54</v>
      </c>
      <c r="D33" s="9">
        <v>494.46</v>
      </c>
      <c r="E33" s="20" t="s">
        <v>39</v>
      </c>
      <c r="F33" s="20"/>
      <c r="G33" s="20"/>
      <c r="H33" s="20"/>
      <c r="I33" s="20"/>
      <c r="J33" s="20"/>
      <c r="K33" s="9">
        <v>300</v>
      </c>
      <c r="L33" s="9"/>
    </row>
    <row r="34" spans="1:12">
      <c r="A34" s="9">
        <v>0.05</v>
      </c>
      <c r="B34" s="9">
        <v>0</v>
      </c>
      <c r="C34" s="9">
        <v>29.4</v>
      </c>
      <c r="D34" s="9">
        <v>117.93</v>
      </c>
      <c r="E34" s="20" t="s">
        <v>40</v>
      </c>
      <c r="F34" s="20"/>
      <c r="G34" s="20"/>
      <c r="H34" s="20"/>
      <c r="I34" s="20"/>
      <c r="J34" s="20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0" t="s">
        <v>19</v>
      </c>
      <c r="F35" s="20"/>
      <c r="G35" s="20"/>
      <c r="H35" s="20"/>
      <c r="I35" s="20"/>
      <c r="J35" s="20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0" t="s">
        <v>15</v>
      </c>
      <c r="F36" s="20"/>
      <c r="G36" s="20"/>
      <c r="H36" s="20"/>
      <c r="I36" s="20"/>
      <c r="J36" s="20"/>
      <c r="K36" s="9">
        <v>30</v>
      </c>
      <c r="L36" s="9"/>
    </row>
    <row r="37" spans="1:12">
      <c r="A37" s="29" t="s">
        <v>50</v>
      </c>
      <c r="B37" s="30"/>
      <c r="C37" s="30"/>
      <c r="D37" s="31"/>
      <c r="E37" s="22"/>
      <c r="F37" s="23"/>
      <c r="G37" s="23"/>
      <c r="H37" s="23"/>
      <c r="I37" s="23"/>
      <c r="J37" s="24"/>
      <c r="K37" s="9"/>
      <c r="L37" s="9"/>
    </row>
    <row r="38" spans="1:12">
      <c r="A38" s="14">
        <f>SUM(A31:A36)</f>
        <v>62.949999999999996</v>
      </c>
      <c r="B38" s="14">
        <f>SUM(B31:B36)</f>
        <v>32</v>
      </c>
      <c r="C38" s="14">
        <f>SUM(C31:C36)</f>
        <v>119.22</v>
      </c>
      <c r="D38" s="14">
        <f>SUM(D31:D36)</f>
        <v>977.96999999999991</v>
      </c>
      <c r="E38" s="19"/>
      <c r="F38" s="19"/>
      <c r="G38" s="19"/>
      <c r="H38" s="19"/>
      <c r="I38" s="19"/>
      <c r="J38" s="19"/>
      <c r="K38" s="14">
        <f>SUM(K31:K36)</f>
        <v>930</v>
      </c>
      <c r="L38" s="11"/>
    </row>
    <row r="39" spans="1:12" ht="37.5" customHeight="1">
      <c r="A39" s="9"/>
      <c r="B39" s="9"/>
      <c r="C39" s="9"/>
      <c r="D39" s="9"/>
      <c r="E39" s="32" t="s">
        <v>31</v>
      </c>
      <c r="F39" s="33"/>
      <c r="G39" s="33"/>
      <c r="H39" s="33"/>
      <c r="I39" s="33"/>
      <c r="J39" s="34"/>
      <c r="K39" s="9"/>
      <c r="L39" s="11"/>
    </row>
    <row r="40" spans="1:12">
      <c r="A40" s="9">
        <v>1</v>
      </c>
      <c r="B40" s="9">
        <v>0</v>
      </c>
      <c r="C40" s="9">
        <v>25.4</v>
      </c>
      <c r="D40" s="9">
        <v>110</v>
      </c>
      <c r="E40" s="20" t="s">
        <v>33</v>
      </c>
      <c r="F40" s="20"/>
      <c r="G40" s="20"/>
      <c r="H40" s="20"/>
      <c r="I40" s="20"/>
      <c r="J40" s="20"/>
      <c r="K40" s="9">
        <v>200</v>
      </c>
      <c r="L40" s="9"/>
    </row>
    <row r="41" spans="1:12">
      <c r="A41" s="9">
        <v>2.59</v>
      </c>
      <c r="B41" s="9">
        <v>0.57999999999999996</v>
      </c>
      <c r="C41" s="9">
        <v>23.28</v>
      </c>
      <c r="D41" s="9">
        <v>123.84</v>
      </c>
      <c r="E41" s="20" t="s">
        <v>45</v>
      </c>
      <c r="F41" s="20"/>
      <c r="G41" s="20"/>
      <c r="H41" s="20"/>
      <c r="I41" s="20"/>
      <c r="J41" s="20"/>
      <c r="K41" s="9">
        <v>300</v>
      </c>
      <c r="L41" s="9"/>
    </row>
    <row r="42" spans="1:12">
      <c r="A42" s="9"/>
      <c r="B42" s="9"/>
      <c r="C42" s="9"/>
      <c r="D42" s="9"/>
      <c r="E42" s="20"/>
      <c r="F42" s="20"/>
      <c r="G42" s="20"/>
      <c r="H42" s="20"/>
      <c r="I42" s="20"/>
      <c r="J42" s="20"/>
      <c r="K42" s="9"/>
      <c r="L42" s="9"/>
    </row>
    <row r="43" spans="1:12">
      <c r="A43" s="29" t="s">
        <v>51</v>
      </c>
      <c r="B43" s="30"/>
      <c r="C43" s="30"/>
      <c r="D43" s="31"/>
      <c r="E43" s="22"/>
      <c r="F43" s="23"/>
      <c r="G43" s="23"/>
      <c r="H43" s="23"/>
      <c r="I43" s="23"/>
      <c r="J43" s="24"/>
      <c r="K43" s="9"/>
      <c r="L43" s="9"/>
    </row>
    <row r="44" spans="1:12" s="12" customFormat="1">
      <c r="A44" s="11">
        <f>SUM(A40:A42)</f>
        <v>3.59</v>
      </c>
      <c r="B44" s="11">
        <f>SUM(B40:B42)</f>
        <v>0.57999999999999996</v>
      </c>
      <c r="C44" s="11">
        <f>SUM(C40:C42)</f>
        <v>48.68</v>
      </c>
      <c r="D44" s="11">
        <f>SUM(D40:D42)</f>
        <v>233.84</v>
      </c>
      <c r="E44" s="35"/>
      <c r="F44" s="36"/>
      <c r="G44" s="36"/>
      <c r="H44" s="36"/>
      <c r="I44" s="36"/>
      <c r="J44" s="37"/>
      <c r="K44" s="11">
        <f>SUM(K40:K42)</f>
        <v>500</v>
      </c>
      <c r="L44" s="13"/>
    </row>
    <row r="45" spans="1:12">
      <c r="G45" s="1" t="s">
        <v>20</v>
      </c>
    </row>
    <row r="46" spans="1:12">
      <c r="G46" s="1" t="s">
        <v>21</v>
      </c>
    </row>
  </sheetData>
  <mergeCells count="41">
    <mergeCell ref="A27:D27"/>
    <mergeCell ref="E27:J27"/>
    <mergeCell ref="A37:D37"/>
    <mergeCell ref="E37:J37"/>
    <mergeCell ref="A43:D43"/>
    <mergeCell ref="E43:J43"/>
    <mergeCell ref="E39:J39"/>
    <mergeCell ref="E40:J40"/>
    <mergeCell ref="E42:J42"/>
    <mergeCell ref="E30:J30"/>
    <mergeCell ref="E31:J31"/>
    <mergeCell ref="E44:J44"/>
    <mergeCell ref="E41:J41"/>
    <mergeCell ref="E38:J38"/>
    <mergeCell ref="E21:J21"/>
    <mergeCell ref="E22:J22"/>
    <mergeCell ref="E23:J23"/>
    <mergeCell ref="E24:J24"/>
    <mergeCell ref="E25:J25"/>
    <mergeCell ref="E28:J28"/>
    <mergeCell ref="E26:J26"/>
    <mergeCell ref="E29:J29"/>
    <mergeCell ref="E32:J32"/>
    <mergeCell ref="E33:J33"/>
    <mergeCell ref="E34:J34"/>
    <mergeCell ref="E35:J35"/>
    <mergeCell ref="E36:J36"/>
    <mergeCell ref="E7:G7"/>
    <mergeCell ref="E18:J18"/>
    <mergeCell ref="E20:J20"/>
    <mergeCell ref="E15:J15"/>
    <mergeCell ref="E16:J16"/>
    <mergeCell ref="E19:J19"/>
    <mergeCell ref="E17:J17"/>
    <mergeCell ref="A9:C9"/>
    <mergeCell ref="E9:J9"/>
    <mergeCell ref="E12:J12"/>
    <mergeCell ref="E13:J13"/>
    <mergeCell ref="E14:J14"/>
    <mergeCell ref="E11:J11"/>
    <mergeCell ref="A19:D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13" workbookViewId="0">
      <selection activeCell="A17" sqref="A17:XFD17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25.5" customHeight="1">
      <c r="J4" s="2"/>
      <c r="K4" s="2"/>
      <c r="L4" s="2"/>
    </row>
    <row r="5" spans="1:12" ht="11.25" customHeight="1"/>
    <row r="6" spans="1:12">
      <c r="F6" s="1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5" t="s">
        <v>28</v>
      </c>
      <c r="F11" s="36"/>
      <c r="G11" s="36"/>
      <c r="H11" s="36"/>
      <c r="I11" s="36"/>
      <c r="J11" s="37"/>
      <c r="K11" s="8"/>
      <c r="L11" s="8"/>
    </row>
    <row r="12" spans="1:12" ht="40.5" customHeight="1">
      <c r="A12" s="5"/>
      <c r="B12" s="5"/>
      <c r="C12" s="5"/>
      <c r="D12" s="5"/>
      <c r="E12" s="32" t="s">
        <v>46</v>
      </c>
      <c r="F12" s="33"/>
      <c r="G12" s="33"/>
      <c r="H12" s="33"/>
      <c r="I12" s="33"/>
      <c r="J12" s="34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0" t="s">
        <v>55</v>
      </c>
      <c r="F13" s="20"/>
      <c r="G13" s="20"/>
      <c r="H13" s="20"/>
      <c r="I13" s="20"/>
      <c r="J13" s="20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0" t="s">
        <v>15</v>
      </c>
      <c r="F14" s="20"/>
      <c r="G14" s="20"/>
      <c r="H14" s="20"/>
      <c r="I14" s="20"/>
      <c r="J14" s="20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0" t="s">
        <v>56</v>
      </c>
      <c r="F15" s="20"/>
      <c r="G15" s="20"/>
      <c r="H15" s="20"/>
      <c r="I15" s="20"/>
      <c r="J15" s="20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0" t="s">
        <v>37</v>
      </c>
      <c r="F16" s="20"/>
      <c r="G16" s="20"/>
      <c r="H16" s="20"/>
      <c r="I16" s="20"/>
      <c r="J16" s="20"/>
      <c r="K16" s="9">
        <v>200</v>
      </c>
      <c r="L16" s="9"/>
    </row>
    <row r="17" spans="1:12">
      <c r="A17" s="9">
        <v>0.8</v>
      </c>
      <c r="B17" s="9">
        <v>0.2</v>
      </c>
      <c r="C17" s="9">
        <v>7.5</v>
      </c>
      <c r="D17" s="9">
        <v>38</v>
      </c>
      <c r="E17" s="20" t="s">
        <v>35</v>
      </c>
      <c r="F17" s="20"/>
      <c r="G17" s="20"/>
      <c r="H17" s="20"/>
      <c r="I17" s="20"/>
      <c r="J17" s="20"/>
      <c r="K17" s="9">
        <v>100</v>
      </c>
      <c r="L17" s="9"/>
    </row>
    <row r="18" spans="1:12">
      <c r="A18" s="9">
        <v>0.24</v>
      </c>
      <c r="B18" s="9">
        <v>0</v>
      </c>
      <c r="C18" s="9">
        <v>1.5</v>
      </c>
      <c r="D18" s="9">
        <v>6.9</v>
      </c>
      <c r="E18" s="20" t="s">
        <v>34</v>
      </c>
      <c r="F18" s="20"/>
      <c r="G18" s="20"/>
      <c r="H18" s="20"/>
      <c r="I18" s="20"/>
      <c r="J18" s="20"/>
      <c r="K18" s="9">
        <v>60</v>
      </c>
      <c r="L18" s="9"/>
    </row>
    <row r="19" spans="1:12">
      <c r="A19" s="29" t="s">
        <v>49</v>
      </c>
      <c r="B19" s="30"/>
      <c r="C19" s="30"/>
      <c r="D19" s="31"/>
      <c r="E19" s="22"/>
      <c r="F19" s="23"/>
      <c r="G19" s="23"/>
      <c r="H19" s="23"/>
      <c r="I19" s="23"/>
      <c r="J19" s="24"/>
      <c r="K19" s="9"/>
      <c r="L19" s="9"/>
    </row>
    <row r="20" spans="1:12" s="12" customFormat="1">
      <c r="A20" s="18">
        <f>SUM(A13+A14+A15+A16+A17+A18)</f>
        <v>35.659999999999997</v>
      </c>
      <c r="B20" s="18">
        <f t="shared" ref="B20:D20" si="0">SUM(B13+B14+B15+B16+B17+B18)</f>
        <v>10.4</v>
      </c>
      <c r="C20" s="18">
        <f t="shared" si="0"/>
        <v>88.36</v>
      </c>
      <c r="D20" s="18">
        <f t="shared" si="0"/>
        <v>593.69999999999993</v>
      </c>
      <c r="E20" s="21"/>
      <c r="F20" s="21"/>
      <c r="G20" s="21"/>
      <c r="H20" s="21"/>
      <c r="I20" s="21"/>
      <c r="J20" s="21"/>
      <c r="K20" s="18">
        <v>640</v>
      </c>
      <c r="L20" s="18"/>
    </row>
    <row r="21" spans="1:12" ht="38.25" customHeight="1">
      <c r="A21" s="11"/>
      <c r="B21" s="11"/>
      <c r="C21" s="11"/>
      <c r="D21" s="11"/>
      <c r="E21" s="32" t="s">
        <v>53</v>
      </c>
      <c r="F21" s="33"/>
      <c r="G21" s="33"/>
      <c r="H21" s="33"/>
      <c r="I21" s="33"/>
      <c r="J21" s="34"/>
      <c r="K21" s="11"/>
      <c r="L21" s="13"/>
    </row>
    <row r="22" spans="1:12">
      <c r="A22" s="9">
        <v>12.4</v>
      </c>
      <c r="B22" s="9">
        <v>10.56</v>
      </c>
      <c r="C22" s="9">
        <v>32.24</v>
      </c>
      <c r="D22" s="9">
        <v>273.60000000000002</v>
      </c>
      <c r="E22" s="38" t="s">
        <v>42</v>
      </c>
      <c r="F22" s="39"/>
      <c r="G22" s="39"/>
      <c r="H22" s="39"/>
      <c r="I22" s="39"/>
      <c r="J22" s="40"/>
      <c r="K22" s="9">
        <v>80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8" t="s">
        <v>43</v>
      </c>
      <c r="F23" s="39"/>
      <c r="G23" s="39"/>
      <c r="H23" s="39"/>
      <c r="I23" s="39"/>
      <c r="J23" s="40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0" t="s">
        <v>19</v>
      </c>
      <c r="F24" s="20"/>
      <c r="G24" s="20"/>
      <c r="H24" s="20"/>
      <c r="I24" s="20"/>
      <c r="J24" s="20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0" t="s">
        <v>15</v>
      </c>
      <c r="F25" s="20"/>
      <c r="G25" s="20"/>
      <c r="H25" s="20"/>
      <c r="I25" s="20"/>
      <c r="J25" s="20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0" t="s">
        <v>44</v>
      </c>
      <c r="F26" s="20"/>
      <c r="G26" s="20"/>
      <c r="H26" s="20"/>
      <c r="I26" s="20"/>
      <c r="J26" s="20"/>
      <c r="K26" s="9">
        <v>200</v>
      </c>
      <c r="L26" s="9"/>
    </row>
    <row r="27" spans="1:12">
      <c r="A27" s="9"/>
      <c r="B27" s="9"/>
      <c r="C27" s="9"/>
      <c r="D27" s="9"/>
      <c r="E27" s="20"/>
      <c r="F27" s="20"/>
      <c r="G27" s="20"/>
      <c r="H27" s="20"/>
      <c r="I27" s="20"/>
      <c r="J27" s="20"/>
      <c r="K27" s="9"/>
      <c r="L27" s="9"/>
    </row>
    <row r="28" spans="1:12">
      <c r="A28" s="29" t="s">
        <v>52</v>
      </c>
      <c r="B28" s="30"/>
      <c r="C28" s="30"/>
      <c r="D28" s="31"/>
      <c r="E28" s="22"/>
      <c r="F28" s="23"/>
      <c r="G28" s="23"/>
      <c r="H28" s="23"/>
      <c r="I28" s="23"/>
      <c r="J28" s="24"/>
      <c r="K28" s="9"/>
      <c r="L28" s="9"/>
    </row>
    <row r="29" spans="1:12">
      <c r="A29" s="17">
        <f>SUM(A22:A27)</f>
        <v>26.540000000000003</v>
      </c>
      <c r="B29" s="17">
        <f>SUM(B22:B27)</f>
        <v>20.239999999999998</v>
      </c>
      <c r="C29" s="17">
        <f>SUM(C22:C27)</f>
        <v>121.3</v>
      </c>
      <c r="D29" s="17">
        <f>SUM(D22:D27)</f>
        <v>769.95999999999992</v>
      </c>
      <c r="E29" s="35"/>
      <c r="F29" s="36"/>
      <c r="G29" s="36"/>
      <c r="H29" s="36"/>
      <c r="I29" s="36"/>
      <c r="J29" s="37"/>
      <c r="K29" s="17">
        <f>SUM(K22:K27)</f>
        <v>540</v>
      </c>
      <c r="L29" s="13"/>
    </row>
    <row r="30" spans="1:12">
      <c r="A30" s="11"/>
      <c r="B30" s="11"/>
      <c r="C30" s="11"/>
      <c r="D30" s="11"/>
      <c r="E30" s="35" t="s">
        <v>29</v>
      </c>
      <c r="F30" s="36"/>
      <c r="G30" s="36"/>
      <c r="H30" s="36"/>
      <c r="I30" s="36"/>
      <c r="J30" s="37"/>
      <c r="K30" s="11"/>
      <c r="L30" s="13"/>
    </row>
    <row r="31" spans="1:12" ht="40.5" customHeight="1">
      <c r="A31" s="9"/>
      <c r="B31" s="9"/>
      <c r="C31" s="9"/>
      <c r="D31" s="9"/>
      <c r="E31" s="32" t="s">
        <v>47</v>
      </c>
      <c r="F31" s="33"/>
      <c r="G31" s="33"/>
      <c r="H31" s="33"/>
      <c r="I31" s="33"/>
      <c r="J31" s="34"/>
      <c r="K31" s="9"/>
      <c r="L31" s="11">
        <v>123</v>
      </c>
    </row>
    <row r="32" spans="1:12">
      <c r="A32" s="9">
        <v>7.0000000000000007E-2</v>
      </c>
      <c r="B32" s="9">
        <v>0</v>
      </c>
      <c r="C32" s="9">
        <v>1.82</v>
      </c>
      <c r="D32" s="9">
        <v>7.43</v>
      </c>
      <c r="E32" s="20" t="s">
        <v>41</v>
      </c>
      <c r="F32" s="20"/>
      <c r="G32" s="20"/>
      <c r="H32" s="20"/>
      <c r="I32" s="20"/>
      <c r="J32" s="20"/>
      <c r="K32" s="9">
        <v>60</v>
      </c>
      <c r="L32" s="9"/>
    </row>
    <row r="33" spans="1:12">
      <c r="A33" s="9">
        <v>7.24</v>
      </c>
      <c r="B33" s="9">
        <v>4.4800000000000004</v>
      </c>
      <c r="C33" s="9">
        <v>18.54</v>
      </c>
      <c r="D33" s="9">
        <v>141.04</v>
      </c>
      <c r="E33" s="20" t="s">
        <v>38</v>
      </c>
      <c r="F33" s="20"/>
      <c r="G33" s="20"/>
      <c r="H33" s="20"/>
      <c r="I33" s="20"/>
      <c r="J33" s="20"/>
      <c r="K33" s="9">
        <v>200</v>
      </c>
      <c r="L33" s="9"/>
    </row>
    <row r="34" spans="1:12">
      <c r="A34" s="9">
        <v>38.26</v>
      </c>
      <c r="B34" s="9">
        <v>20.399999999999999</v>
      </c>
      <c r="C34" s="9">
        <v>22.03</v>
      </c>
      <c r="D34" s="9">
        <v>395.57</v>
      </c>
      <c r="E34" s="20" t="s">
        <v>39</v>
      </c>
      <c r="F34" s="20"/>
      <c r="G34" s="20"/>
      <c r="H34" s="20"/>
      <c r="I34" s="20"/>
      <c r="J34" s="20"/>
      <c r="K34" s="9">
        <v>240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20" t="s">
        <v>40</v>
      </c>
      <c r="F35" s="20"/>
      <c r="G35" s="20"/>
      <c r="H35" s="20"/>
      <c r="I35" s="20"/>
      <c r="J35" s="20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0" t="s">
        <v>19</v>
      </c>
      <c r="F36" s="20"/>
      <c r="G36" s="20"/>
      <c r="H36" s="20"/>
      <c r="I36" s="20"/>
      <c r="J36" s="20"/>
      <c r="K36" s="9">
        <v>30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0" t="s">
        <v>15</v>
      </c>
      <c r="F37" s="20"/>
      <c r="G37" s="20"/>
      <c r="H37" s="20"/>
      <c r="I37" s="20"/>
      <c r="J37" s="20"/>
      <c r="K37" s="9">
        <v>30</v>
      </c>
      <c r="L37" s="9"/>
    </row>
    <row r="38" spans="1:12">
      <c r="A38" s="29" t="s">
        <v>50</v>
      </c>
      <c r="B38" s="30"/>
      <c r="C38" s="30"/>
      <c r="D38" s="31"/>
      <c r="E38" s="22"/>
      <c r="F38" s="23"/>
      <c r="G38" s="23"/>
      <c r="H38" s="23"/>
      <c r="I38" s="23"/>
      <c r="J38" s="24"/>
      <c r="K38" s="9"/>
      <c r="L38" s="9"/>
    </row>
    <row r="39" spans="1:12">
      <c r="A39" s="18">
        <f>SUM(A32:A37)</f>
        <v>51.54</v>
      </c>
      <c r="B39" s="18">
        <f>SUM(B32:B37)</f>
        <v>25.779999999999998</v>
      </c>
      <c r="C39" s="18">
        <f>SUM(C32:C37)</f>
        <v>107.85</v>
      </c>
      <c r="D39" s="18">
        <f>SUM(D32:D37)</f>
        <v>838.87</v>
      </c>
      <c r="E39" s="19"/>
      <c r="F39" s="19"/>
      <c r="G39" s="19"/>
      <c r="H39" s="19"/>
      <c r="I39" s="19"/>
      <c r="J39" s="19"/>
      <c r="K39" s="18">
        <f>SUM(K32:K37)</f>
        <v>760</v>
      </c>
      <c r="L39" s="18"/>
    </row>
    <row r="40" spans="1:12" ht="37.5" customHeight="1">
      <c r="A40" s="9"/>
      <c r="B40" s="9"/>
      <c r="C40" s="9"/>
      <c r="D40" s="9"/>
      <c r="E40" s="32" t="s">
        <v>48</v>
      </c>
      <c r="F40" s="33"/>
      <c r="G40" s="33"/>
      <c r="H40" s="33"/>
      <c r="I40" s="33"/>
      <c r="J40" s="34"/>
      <c r="K40" s="9"/>
      <c r="L40" s="11"/>
    </row>
    <row r="41" spans="1:12">
      <c r="A41" s="9">
        <v>1.73</v>
      </c>
      <c r="B41" s="9">
        <v>0.38</v>
      </c>
      <c r="C41" s="9">
        <v>15.52</v>
      </c>
      <c r="D41" s="9">
        <v>82.56</v>
      </c>
      <c r="E41" s="20" t="s">
        <v>45</v>
      </c>
      <c r="F41" s="20"/>
      <c r="G41" s="20"/>
      <c r="H41" s="20"/>
      <c r="I41" s="20"/>
      <c r="J41" s="20"/>
      <c r="K41" s="9">
        <v>200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20" t="s">
        <v>33</v>
      </c>
      <c r="F42" s="20"/>
      <c r="G42" s="20"/>
      <c r="H42" s="20"/>
      <c r="I42" s="20"/>
      <c r="J42" s="20"/>
      <c r="K42" s="9">
        <v>200</v>
      </c>
      <c r="L42" s="9"/>
    </row>
    <row r="43" spans="1:12">
      <c r="A43" s="29" t="s">
        <v>51</v>
      </c>
      <c r="B43" s="30"/>
      <c r="C43" s="30"/>
      <c r="D43" s="31"/>
      <c r="E43" s="22"/>
      <c r="F43" s="23"/>
      <c r="G43" s="23"/>
      <c r="H43" s="23"/>
      <c r="I43" s="23"/>
      <c r="J43" s="24"/>
      <c r="K43" s="9"/>
      <c r="L43" s="9"/>
    </row>
    <row r="44" spans="1:12" s="12" customFormat="1">
      <c r="A44" s="11">
        <f>ROUND(A41+A42,2)</f>
        <v>2.73</v>
      </c>
      <c r="B44" s="16">
        <f t="shared" ref="B44:D44" si="1">ROUND(B41+B42,2)</f>
        <v>0.38</v>
      </c>
      <c r="C44" s="16">
        <f t="shared" si="1"/>
        <v>40.92</v>
      </c>
      <c r="D44" s="16">
        <f t="shared" si="1"/>
        <v>192.56</v>
      </c>
      <c r="E44" s="35"/>
      <c r="F44" s="36"/>
      <c r="G44" s="36"/>
      <c r="H44" s="36"/>
      <c r="I44" s="36"/>
      <c r="J44" s="37"/>
      <c r="K44" s="11">
        <v>400</v>
      </c>
      <c r="L44" s="13"/>
    </row>
    <row r="45" spans="1:12">
      <c r="G45" s="1" t="s">
        <v>20</v>
      </c>
    </row>
    <row r="46" spans="1:12">
      <c r="G46" s="1" t="s">
        <v>21</v>
      </c>
    </row>
  </sheetData>
  <mergeCells count="41">
    <mergeCell ref="E31:J31"/>
    <mergeCell ref="E27:J27"/>
    <mergeCell ref="E28:J28"/>
    <mergeCell ref="A19:D19"/>
    <mergeCell ref="A28:D28"/>
    <mergeCell ref="E30:J30"/>
    <mergeCell ref="E25:J25"/>
    <mergeCell ref="A43:D43"/>
    <mergeCell ref="E43:J43"/>
    <mergeCell ref="E44:J44"/>
    <mergeCell ref="A38:D38"/>
    <mergeCell ref="E40:J40"/>
    <mergeCell ref="E41:J41"/>
    <mergeCell ref="E39:J39"/>
    <mergeCell ref="E42:J42"/>
    <mergeCell ref="A9:C9"/>
    <mergeCell ref="E9:J9"/>
    <mergeCell ref="E11:J11"/>
    <mergeCell ref="E12:J12"/>
    <mergeCell ref="E13:J13"/>
    <mergeCell ref="E32:J32"/>
    <mergeCell ref="E33:J33"/>
    <mergeCell ref="E7:G7"/>
    <mergeCell ref="E14:J14"/>
    <mergeCell ref="E15:J15"/>
    <mergeCell ref="E17:J17"/>
    <mergeCell ref="E18:J18"/>
    <mergeCell ref="E20:J20"/>
    <mergeCell ref="E29:J29"/>
    <mergeCell ref="E21:J21"/>
    <mergeCell ref="E22:J22"/>
    <mergeCell ref="E19:J19"/>
    <mergeCell ref="E23:J23"/>
    <mergeCell ref="E24:J24"/>
    <mergeCell ref="E16:J16"/>
    <mergeCell ref="E26:J26"/>
    <mergeCell ref="E36:J36"/>
    <mergeCell ref="E37:J37"/>
    <mergeCell ref="E34:J34"/>
    <mergeCell ref="E38:J38"/>
    <mergeCell ref="E35:J3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2022-01-13T02:51:58Z</dcterms:modified>
</cp:coreProperties>
</file>