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29" i="5"/>
  <c r="D29"/>
  <c r="C29"/>
  <c r="B29"/>
  <c r="D20"/>
  <c r="C20"/>
  <c r="B20"/>
  <c r="A20"/>
  <c r="B19" i="1"/>
  <c r="C19"/>
  <c r="D19"/>
  <c r="A19"/>
  <c r="B29" i="3"/>
  <c r="C29"/>
  <c r="D29"/>
  <c r="A29"/>
  <c r="B48" i="4"/>
  <c r="C48"/>
  <c r="D48"/>
  <c r="A48"/>
  <c r="B20"/>
  <c r="C20"/>
  <c r="D20"/>
  <c r="A20"/>
  <c r="B18" i="3"/>
  <c r="C18"/>
  <c r="D18"/>
  <c r="A18"/>
  <c r="B31" i="1"/>
  <c r="C31"/>
  <c r="D31"/>
  <c r="A31"/>
  <c r="K41" i="5"/>
  <c r="K41" i="4"/>
  <c r="K29"/>
  <c r="D29"/>
  <c r="C29"/>
  <c r="B29"/>
  <c r="K29" i="3"/>
  <c r="K46" i="5"/>
  <c r="D46"/>
  <c r="C46"/>
  <c r="B46"/>
  <c r="A46"/>
  <c r="K30" i="2" l="1"/>
</calcChain>
</file>

<file path=xl/sharedStrings.xml><?xml version="1.0" encoding="utf-8"?>
<sst xmlns="http://schemas.openxmlformats.org/spreadsheetml/2006/main" count="222" uniqueCount="61">
  <si>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</si>
  <si>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</si>
  <si>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</si>
  <si>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</si>
  <si>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</si>
  <si>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</si>
  <si>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</si>
  <si>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</si>
  <si>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</si>
  <si>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</si>
  <si>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</si>
  <si>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</si>
  <si>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</si>
  <si>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</si>
  <si>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</si>
  <si>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</si>
  <si>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</si>
  <si>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</si>
  <si>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</si>
  <si>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</si>
  <si>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</si>
  <si>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</si>
  <si>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</si>
  <si>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</si>
  <si>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</si>
  <si>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</si>
  <si>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</si>
  <si>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</si>
  <si>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</si>
  <si>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</si>
  <si>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</si>
  <si>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</si>
  <si>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</si>
  <si>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</si>
  <si>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</si>
  <si>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</si>
  <si>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</si>
  <si>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</si>
  <si>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</si>
  <si>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</si>
  <si>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</si>
  <si>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</si>
  <si>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</si>
  <si>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</si>
  <si>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</si>
  <si>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</si>
  <si>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</si>
  <si>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</si>
  <si>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</si>
  <si>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</si>
  <si>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</si>
  <si>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</si>
  <si>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</si>
  <si>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</si>
  <si>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</si>
  <si>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</si>
  <si>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</si>
  <si>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</si>
  <si>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</si>
  <si>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</si>
  <si>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>на 16.12.2021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</si>
</sst>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topLeftCell="A4" workbookViewId="0">
      <selection activeCell="E19" sqref="E19:J19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0" t="s">
        <v>35</v>
      </c>
      <c r="F12" s="30"/>
      <c r="G12" s="30"/>
      <c r="H12" s="30"/>
      <c r="I12" s="30"/>
      <c r="J12" s="30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0" t="s">
        <v>36</v>
      </c>
      <c r="F13" s="30"/>
      <c r="G13" s="30"/>
      <c r="H13" s="30"/>
      <c r="I13" s="30"/>
      <c r="J13" s="30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38</v>
      </c>
      <c r="F14" s="30"/>
      <c r="G14" s="30"/>
      <c r="H14" s="30"/>
      <c r="I14" s="30"/>
      <c r="J14" s="3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37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0" t="s">
        <v>33</v>
      </c>
      <c r="F17" s="30"/>
      <c r="G17" s="30"/>
      <c r="H17" s="30"/>
      <c r="I17" s="30"/>
      <c r="J17" s="30"/>
      <c r="K17" s="9">
        <v>110</v>
      </c>
      <c r="L17" s="9"/>
    </row>
    <row r="18" spans="1:12">
      <c r="A18" s="32" t="s">
        <v>51</v>
      </c>
      <c r="B18" s="33"/>
      <c r="C18" s="33"/>
      <c r="D18" s="34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14">
        <f>ROUND(A12+A13+A14+A15+A16+A17,2)</f>
        <v>31.37</v>
      </c>
      <c r="B19" s="17">
        <f t="shared" ref="B19:D19" si="0">ROUND(B12+B13+B14+B15+B16+B17,2)</f>
        <v>22.84</v>
      </c>
      <c r="C19" s="17">
        <f t="shared" si="0"/>
        <v>108.2</v>
      </c>
      <c r="D19" s="17">
        <f t="shared" si="0"/>
        <v>768.38</v>
      </c>
      <c r="E19" s="31"/>
      <c r="F19" s="31"/>
      <c r="G19" s="31"/>
      <c r="H19" s="31"/>
      <c r="I19" s="31"/>
      <c r="J19" s="31"/>
      <c r="K19" s="14">
        <v>660</v>
      </c>
      <c r="L19" s="11"/>
    </row>
    <row r="20" spans="1:12">
      <c r="A20" s="9"/>
      <c r="B20" s="9"/>
      <c r="C20" s="9"/>
      <c r="D20" s="9"/>
      <c r="E20" s="22" t="s">
        <v>18</v>
      </c>
      <c r="F20" s="22"/>
      <c r="G20" s="22"/>
      <c r="H20" s="22"/>
      <c r="I20" s="22"/>
      <c r="J20" s="22"/>
      <c r="K20" s="9"/>
      <c r="L20" s="9" t="s">
        <v>17</v>
      </c>
    </row>
    <row r="21" spans="1:12" ht="23.25" customHeight="1">
      <c r="A21" s="9">
        <v>0.3</v>
      </c>
      <c r="B21" s="9">
        <v>1.8</v>
      </c>
      <c r="C21" s="9">
        <v>1.26</v>
      </c>
      <c r="D21" s="9">
        <v>22.38</v>
      </c>
      <c r="E21" s="19" t="s">
        <v>44</v>
      </c>
      <c r="F21" s="20"/>
      <c r="G21" s="20"/>
      <c r="H21" s="20"/>
      <c r="I21" s="20"/>
      <c r="J21" s="21"/>
      <c r="K21" s="9">
        <v>60</v>
      </c>
      <c r="L21" s="9"/>
    </row>
    <row r="22" spans="1:12" ht="39" customHeight="1">
      <c r="A22" s="9">
        <v>2.5099999999999998</v>
      </c>
      <c r="B22" s="9">
        <v>1.9</v>
      </c>
      <c r="C22" s="9">
        <v>21.02</v>
      </c>
      <c r="D22" s="9">
        <v>111.16</v>
      </c>
      <c r="E22" s="35" t="s">
        <v>57</v>
      </c>
      <c r="F22" s="36"/>
      <c r="G22" s="36"/>
      <c r="H22" s="36"/>
      <c r="I22" s="36"/>
      <c r="J22" s="37"/>
      <c r="K22" s="9">
        <v>200</v>
      </c>
      <c r="L22" s="9"/>
    </row>
    <row r="23" spans="1:12">
      <c r="A23" s="9">
        <v>25.88</v>
      </c>
      <c r="B23" s="9">
        <v>26.25</v>
      </c>
      <c r="C23" s="9">
        <v>24.57</v>
      </c>
      <c r="D23" s="9">
        <v>482.63</v>
      </c>
      <c r="E23" s="38" t="s">
        <v>50</v>
      </c>
      <c r="F23" s="39"/>
      <c r="G23" s="39"/>
      <c r="H23" s="39"/>
      <c r="I23" s="39"/>
      <c r="J23" s="40"/>
      <c r="K23" s="9">
        <v>90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8" t="s">
        <v>39</v>
      </c>
      <c r="F24" s="39"/>
      <c r="G24" s="39"/>
      <c r="H24" s="39"/>
      <c r="I24" s="39"/>
      <c r="J24" s="40"/>
      <c r="K24" s="9">
        <v>50</v>
      </c>
      <c r="L24" s="9"/>
    </row>
    <row r="25" spans="1:12">
      <c r="A25" s="9">
        <v>2.35</v>
      </c>
      <c r="B25" s="9">
        <v>0.3</v>
      </c>
      <c r="C25" s="9">
        <v>14.49</v>
      </c>
      <c r="D25" s="9">
        <v>70.5</v>
      </c>
      <c r="E25" s="30" t="s">
        <v>19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4.4000000000000004</v>
      </c>
      <c r="B27" s="9">
        <v>5.83</v>
      </c>
      <c r="C27" s="9">
        <v>33.6</v>
      </c>
      <c r="D27" s="9">
        <v>205.17</v>
      </c>
      <c r="E27" s="30" t="s">
        <v>40</v>
      </c>
      <c r="F27" s="30"/>
      <c r="G27" s="30"/>
      <c r="H27" s="30"/>
      <c r="I27" s="30"/>
      <c r="J27" s="30"/>
      <c r="K27" s="9">
        <v>150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0" t="s">
        <v>41</v>
      </c>
      <c r="F28" s="30"/>
      <c r="G28" s="30"/>
      <c r="H28" s="30"/>
      <c r="I28" s="30"/>
      <c r="J28" s="30"/>
      <c r="K28" s="9">
        <v>200</v>
      </c>
      <c r="L28" s="9"/>
    </row>
    <row r="29" spans="1:12">
      <c r="A29" s="9"/>
      <c r="B29" s="9"/>
      <c r="C29" s="9"/>
      <c r="D29" s="9"/>
      <c r="E29" s="30"/>
      <c r="F29" s="30"/>
      <c r="G29" s="30"/>
      <c r="H29" s="30"/>
      <c r="I29" s="30"/>
      <c r="J29" s="30"/>
      <c r="K29" s="9"/>
      <c r="L29" s="9"/>
    </row>
    <row r="30" spans="1:12">
      <c r="A30" s="32" t="s">
        <v>52</v>
      </c>
      <c r="B30" s="33"/>
      <c r="C30" s="33"/>
      <c r="D30" s="34"/>
      <c r="E30" s="24"/>
      <c r="F30" s="25"/>
      <c r="G30" s="25"/>
      <c r="H30" s="25"/>
      <c r="I30" s="25"/>
      <c r="J30" s="26"/>
      <c r="K30" s="9"/>
      <c r="L30" s="9"/>
    </row>
    <row r="31" spans="1:12">
      <c r="A31" s="14">
        <f>ROUND(A21+A22+A23+A24+A25+A26+A27+A28+A29,2)</f>
        <v>39.26</v>
      </c>
      <c r="B31" s="15">
        <f t="shared" ref="B31:D31" si="1">ROUND(B21+B22+B23+B24+B25+B26+B27+B28+B29,2)</f>
        <v>37.950000000000003</v>
      </c>
      <c r="C31" s="15">
        <f t="shared" si="1"/>
        <v>155.59</v>
      </c>
      <c r="D31" s="15">
        <f t="shared" si="1"/>
        <v>1166.1199999999999</v>
      </c>
      <c r="E31" s="22"/>
      <c r="F31" s="22"/>
      <c r="G31" s="22"/>
      <c r="H31" s="22"/>
      <c r="I31" s="22"/>
      <c r="J31" s="22"/>
      <c r="K31" s="14">
        <v>830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E27" sqref="E27:J27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97.48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0" t="s">
        <v>36</v>
      </c>
      <c r="F13" s="30"/>
      <c r="G13" s="30"/>
      <c r="H13" s="30"/>
      <c r="I13" s="30"/>
      <c r="J13" s="30"/>
      <c r="K13" s="9">
        <v>100</v>
      </c>
      <c r="L13" s="9">
        <v>48.7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38</v>
      </c>
      <c r="F14" s="30"/>
      <c r="G14" s="30"/>
      <c r="H14" s="30"/>
      <c r="I14" s="30"/>
      <c r="J14" s="3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37</v>
      </c>
      <c r="F16" s="30"/>
      <c r="G16" s="30"/>
      <c r="H16" s="30"/>
      <c r="I16" s="30"/>
      <c r="J16" s="30"/>
      <c r="K16" s="9">
        <v>200</v>
      </c>
      <c r="L16" s="9">
        <v>12.87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0" t="s">
        <v>33</v>
      </c>
      <c r="F17" s="30"/>
      <c r="G17" s="30"/>
      <c r="H17" s="30"/>
      <c r="I17" s="30"/>
      <c r="J17" s="30"/>
      <c r="K17" s="9">
        <v>110</v>
      </c>
      <c r="L17" s="9">
        <v>22.17</v>
      </c>
    </row>
    <row r="18" spans="1:12">
      <c r="A18" s="32" t="s">
        <v>51</v>
      </c>
      <c r="B18" s="33"/>
      <c r="C18" s="33"/>
      <c r="D18" s="34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31"/>
      <c r="F19" s="31"/>
      <c r="G19" s="31"/>
      <c r="H19" s="31"/>
      <c r="I19" s="31"/>
      <c r="J19" s="31"/>
      <c r="K19" s="11">
        <v>690</v>
      </c>
      <c r="L19" s="11"/>
    </row>
    <row r="20" spans="1:12" ht="40.5" customHeight="1">
      <c r="A20" s="9"/>
      <c r="B20" s="9"/>
      <c r="C20" s="9"/>
      <c r="D20" s="9"/>
      <c r="E20" s="41" t="s">
        <v>23</v>
      </c>
      <c r="F20" s="42"/>
      <c r="G20" s="42"/>
      <c r="H20" s="42"/>
      <c r="I20" s="42"/>
      <c r="J20" s="43"/>
      <c r="K20" s="9"/>
      <c r="L20" s="10">
        <v>99.22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9" t="s">
        <v>44</v>
      </c>
      <c r="F21" s="20"/>
      <c r="G21" s="20"/>
      <c r="H21" s="20"/>
      <c r="I21" s="20"/>
      <c r="J21" s="21"/>
      <c r="K21" s="9">
        <v>100</v>
      </c>
      <c r="L21" s="9">
        <v>16.579999999999998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35" t="s">
        <v>57</v>
      </c>
      <c r="F22" s="36"/>
      <c r="G22" s="36"/>
      <c r="H22" s="36"/>
      <c r="I22" s="36"/>
      <c r="J22" s="37"/>
      <c r="K22" s="9">
        <v>250</v>
      </c>
      <c r="L22" s="9">
        <v>9.32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8" t="s">
        <v>50</v>
      </c>
      <c r="F23" s="39"/>
      <c r="G23" s="39"/>
      <c r="H23" s="39"/>
      <c r="I23" s="39"/>
      <c r="J23" s="40"/>
      <c r="K23" s="9">
        <v>100</v>
      </c>
      <c r="L23" s="9">
        <v>54.55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8" t="s">
        <v>39</v>
      </c>
      <c r="F24" s="39"/>
      <c r="G24" s="39"/>
      <c r="H24" s="39"/>
      <c r="I24" s="39"/>
      <c r="J24" s="40"/>
      <c r="K24" s="9">
        <v>50</v>
      </c>
      <c r="L24" s="9">
        <v>3.03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19</v>
      </c>
      <c r="F25" s="30"/>
      <c r="G25" s="30"/>
      <c r="H25" s="30"/>
      <c r="I25" s="30"/>
      <c r="J25" s="30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0" t="s">
        <v>40</v>
      </c>
      <c r="F27" s="30"/>
      <c r="G27" s="30"/>
      <c r="H27" s="30"/>
      <c r="I27" s="30"/>
      <c r="J27" s="30"/>
      <c r="K27" s="9">
        <v>180</v>
      </c>
      <c r="L27" s="9">
        <v>7.22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0" t="s">
        <v>41</v>
      </c>
      <c r="F28" s="30"/>
      <c r="G28" s="30"/>
      <c r="H28" s="30"/>
      <c r="I28" s="30"/>
      <c r="J28" s="30"/>
      <c r="K28" s="9">
        <v>200</v>
      </c>
      <c r="L28" s="9">
        <v>5.56</v>
      </c>
    </row>
    <row r="29" spans="1:12">
      <c r="A29" s="32" t="s">
        <v>52</v>
      </c>
      <c r="B29" s="33"/>
      <c r="C29" s="33"/>
      <c r="D29" s="34"/>
      <c r="E29" s="24"/>
      <c r="F29" s="25"/>
      <c r="G29" s="25"/>
      <c r="H29" s="25"/>
      <c r="I29" s="25"/>
      <c r="J29" s="26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2"/>
      <c r="F30" s="22"/>
      <c r="G30" s="22"/>
      <c r="H30" s="22"/>
      <c r="I30" s="22"/>
      <c r="J30" s="22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13:J13"/>
    <mergeCell ref="E17:J17"/>
    <mergeCell ref="E27:J27"/>
    <mergeCell ref="E7:G7"/>
    <mergeCell ref="A9:C9"/>
    <mergeCell ref="E9:J9"/>
    <mergeCell ref="E11:J11"/>
    <mergeCell ref="E12:J12"/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K18" sqref="K18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0" t="s">
        <v>36</v>
      </c>
      <c r="F13" s="30"/>
      <c r="G13" s="30"/>
      <c r="H13" s="30"/>
      <c r="I13" s="30"/>
      <c r="J13" s="30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38</v>
      </c>
      <c r="F14" s="30"/>
      <c r="G14" s="30"/>
      <c r="H14" s="30"/>
      <c r="I14" s="30"/>
      <c r="J14" s="3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37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32" t="s">
        <v>51</v>
      </c>
      <c r="B17" s="33"/>
      <c r="C17" s="33"/>
      <c r="D17" s="34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31"/>
      <c r="F18" s="31"/>
      <c r="G18" s="31"/>
      <c r="H18" s="31"/>
      <c r="I18" s="31"/>
      <c r="J18" s="31"/>
      <c r="K18" s="14">
        <v>580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23.25" customHeight="1">
      <c r="A20" s="9"/>
      <c r="B20" s="9"/>
      <c r="C20" s="9"/>
      <c r="D20" s="9"/>
      <c r="E20" s="19"/>
      <c r="F20" s="20"/>
      <c r="G20" s="20"/>
      <c r="H20" s="20"/>
      <c r="I20" s="20"/>
      <c r="J20" s="21"/>
      <c r="K20" s="9"/>
      <c r="L20" s="9"/>
    </row>
    <row r="21" spans="1:12" ht="40.5" customHeight="1">
      <c r="A21" s="9">
        <v>3.13</v>
      </c>
      <c r="B21" s="9">
        <v>2.38</v>
      </c>
      <c r="C21" s="9">
        <v>26.28</v>
      </c>
      <c r="D21" s="9">
        <v>138.94999999999999</v>
      </c>
      <c r="E21" s="35" t="s">
        <v>57</v>
      </c>
      <c r="F21" s="36"/>
      <c r="G21" s="36"/>
      <c r="H21" s="36"/>
      <c r="I21" s="36"/>
      <c r="J21" s="37"/>
      <c r="K21" s="9">
        <v>250</v>
      </c>
      <c r="L21" s="9"/>
    </row>
    <row r="22" spans="1:12">
      <c r="A22" s="9">
        <v>20.7</v>
      </c>
      <c r="B22" s="9">
        <v>21.01</v>
      </c>
      <c r="C22" s="9">
        <v>19.66</v>
      </c>
      <c r="D22" s="9">
        <v>386.1</v>
      </c>
      <c r="E22" s="38" t="s">
        <v>50</v>
      </c>
      <c r="F22" s="39"/>
      <c r="G22" s="39"/>
      <c r="H22" s="39"/>
      <c r="I22" s="39"/>
      <c r="J22" s="40"/>
      <c r="K22" s="9">
        <v>90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38" t="s">
        <v>39</v>
      </c>
      <c r="F23" s="39"/>
      <c r="G23" s="39"/>
      <c r="H23" s="39"/>
      <c r="I23" s="39"/>
      <c r="J23" s="40"/>
      <c r="K23" s="9">
        <v>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0" t="s">
        <v>19</v>
      </c>
      <c r="F24" s="30"/>
      <c r="G24" s="30"/>
      <c r="H24" s="30"/>
      <c r="I24" s="30"/>
      <c r="J24" s="30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0" t="s">
        <v>15</v>
      </c>
      <c r="F25" s="30"/>
      <c r="G25" s="30"/>
      <c r="H25" s="30"/>
      <c r="I25" s="30"/>
      <c r="J25" s="30"/>
      <c r="K25" s="9">
        <v>15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30" t="s">
        <v>40</v>
      </c>
      <c r="F26" s="30"/>
      <c r="G26" s="30"/>
      <c r="H26" s="30"/>
      <c r="I26" s="30"/>
      <c r="J26" s="30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0" t="s">
        <v>41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2" t="s">
        <v>52</v>
      </c>
      <c r="B28" s="33"/>
      <c r="C28" s="33"/>
      <c r="D28" s="34"/>
      <c r="E28" s="24"/>
      <c r="F28" s="25"/>
      <c r="G28" s="25"/>
      <c r="H28" s="25"/>
      <c r="I28" s="25"/>
      <c r="J28" s="26"/>
      <c r="K28" s="9"/>
      <c r="L28" s="9"/>
    </row>
    <row r="29" spans="1:12">
      <c r="A29" s="14">
        <f>ROUND(A20+A21+A22+A23+A24+A25+A26+A27,2)</f>
        <v>33.11</v>
      </c>
      <c r="B29" s="16">
        <f t="shared" ref="B29:D29" si="1">ROUND(B20+B21+B22+B23+B24+B25+B26+B27,2)</f>
        <v>32.21</v>
      </c>
      <c r="C29" s="16">
        <f t="shared" si="1"/>
        <v>148.21</v>
      </c>
      <c r="D29" s="16">
        <f t="shared" si="1"/>
        <v>1074.58</v>
      </c>
      <c r="E29" s="22"/>
      <c r="F29" s="22"/>
      <c r="G29" s="22"/>
      <c r="H29" s="22"/>
      <c r="I29" s="22"/>
      <c r="J29" s="22"/>
      <c r="K29" s="14">
        <f>SUM(K20:K27)</f>
        <v>800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  <mergeCell ref="E14:J14"/>
    <mergeCell ref="E15:J15"/>
    <mergeCell ref="E19:J19"/>
    <mergeCell ref="E20:J20"/>
    <mergeCell ref="E21:J21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8" workbookViewId="0">
      <selection activeCell="E47" sqref="E47:J47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0" t="s">
        <v>36</v>
      </c>
      <c r="F14" s="30"/>
      <c r="G14" s="30"/>
      <c r="H14" s="30"/>
      <c r="I14" s="30"/>
      <c r="J14" s="30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38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0" t="s">
        <v>37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30" t="s">
        <v>33</v>
      </c>
      <c r="F18" s="30"/>
      <c r="G18" s="30"/>
      <c r="H18" s="30"/>
      <c r="I18" s="30"/>
      <c r="J18" s="30"/>
      <c r="K18" s="9">
        <v>110</v>
      </c>
      <c r="L18" s="9"/>
    </row>
    <row r="19" spans="1:12">
      <c r="A19" s="32" t="s">
        <v>51</v>
      </c>
      <c r="B19" s="33"/>
      <c r="C19" s="33"/>
      <c r="D19" s="34"/>
      <c r="E19" s="24"/>
      <c r="F19" s="25"/>
      <c r="G19" s="25"/>
      <c r="H19" s="25"/>
      <c r="I19" s="25"/>
      <c r="J19" s="26"/>
      <c r="K19" s="9"/>
      <c r="L19" s="9"/>
    </row>
    <row r="20" spans="1:12" s="12" customFormat="1">
      <c r="A20" s="14">
        <f>ROUND(A13+A14+A15+A16+A17+A18,2)</f>
        <v>33.700000000000003</v>
      </c>
      <c r="B20" s="15">
        <f t="shared" ref="B20:D20" si="0">ROUND(B13+B14+B15+B16+B17+B18,2)</f>
        <v>24.88</v>
      </c>
      <c r="C20" s="15">
        <f t="shared" si="0"/>
        <v>112.8</v>
      </c>
      <c r="D20" s="15">
        <f t="shared" si="0"/>
        <v>814.55</v>
      </c>
      <c r="E20" s="31"/>
      <c r="F20" s="31"/>
      <c r="G20" s="31"/>
      <c r="H20" s="31"/>
      <c r="I20" s="31"/>
      <c r="J20" s="31"/>
      <c r="K20" s="14">
        <v>690</v>
      </c>
      <c r="L20" s="11"/>
    </row>
    <row r="21" spans="1:12" ht="39.75" customHeight="1">
      <c r="A21" s="11"/>
      <c r="B21" s="11"/>
      <c r="C21" s="11"/>
      <c r="D21" s="11"/>
      <c r="E21" s="41" t="s">
        <v>27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8" t="s">
        <v>58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8" t="s">
        <v>42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19</v>
      </c>
      <c r="F24" s="30"/>
      <c r="G24" s="30"/>
      <c r="H24" s="30"/>
      <c r="I24" s="30"/>
      <c r="J24" s="3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15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0" t="s">
        <v>43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9"/>
      <c r="B27" s="9"/>
      <c r="C27" s="9"/>
      <c r="D27" s="9"/>
      <c r="E27" s="30"/>
      <c r="F27" s="30"/>
      <c r="G27" s="30"/>
      <c r="H27" s="30"/>
      <c r="I27" s="30"/>
      <c r="J27" s="30"/>
      <c r="K27" s="9"/>
      <c r="L27" s="9"/>
    </row>
    <row r="28" spans="1:12">
      <c r="A28" s="32" t="s">
        <v>54</v>
      </c>
      <c r="B28" s="33"/>
      <c r="C28" s="33"/>
      <c r="D28" s="34"/>
      <c r="E28" s="24"/>
      <c r="F28" s="25"/>
      <c r="G28" s="25"/>
      <c r="H28" s="25"/>
      <c r="I28" s="25"/>
      <c r="J28" s="26"/>
      <c r="K28" s="9"/>
      <c r="L28" s="9"/>
    </row>
    <row r="29" spans="1:12">
      <c r="A29" s="11">
        <v>68.989999999999995</v>
      </c>
      <c r="B29" s="11">
        <f>SUM(B22:B27)</f>
        <v>32.299999999999997</v>
      </c>
      <c r="C29" s="11">
        <f>SUM(C22:C27)</f>
        <v>163.93</v>
      </c>
      <c r="D29" s="11">
        <f>SUM(D22:D27)</f>
        <v>1220.5700000000002</v>
      </c>
      <c r="E29" s="44"/>
      <c r="F29" s="45"/>
      <c r="G29" s="45"/>
      <c r="H29" s="45"/>
      <c r="I29" s="45"/>
      <c r="J29" s="46"/>
      <c r="K29" s="11">
        <f>SUM(K22:K27)</f>
        <v>560</v>
      </c>
      <c r="L29" s="13"/>
    </row>
    <row r="30" spans="1:12">
      <c r="A30" s="11"/>
      <c r="B30" s="11"/>
      <c r="C30" s="11"/>
      <c r="D30" s="11"/>
      <c r="E30" s="44" t="s">
        <v>29</v>
      </c>
      <c r="F30" s="45"/>
      <c r="G30" s="45"/>
      <c r="H30" s="45"/>
      <c r="I30" s="45"/>
      <c r="J30" s="46"/>
      <c r="K30" s="11"/>
      <c r="L30" s="13"/>
    </row>
    <row r="31" spans="1:12" ht="38.25" customHeight="1">
      <c r="A31" s="9"/>
      <c r="B31" s="9"/>
      <c r="C31" s="9"/>
      <c r="D31" s="9"/>
      <c r="E31" s="41" t="s">
        <v>30</v>
      </c>
      <c r="F31" s="42"/>
      <c r="G31" s="42"/>
      <c r="H31" s="42"/>
      <c r="I31" s="42"/>
      <c r="J31" s="43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19" t="s">
        <v>44</v>
      </c>
      <c r="F32" s="20"/>
      <c r="G32" s="20"/>
      <c r="H32" s="20"/>
      <c r="I32" s="20"/>
      <c r="J32" s="21"/>
      <c r="K32" s="9">
        <v>100</v>
      </c>
      <c r="L32" s="9"/>
    </row>
    <row r="33" spans="1:12" ht="36" customHeight="1">
      <c r="A33" s="9">
        <v>3.13</v>
      </c>
      <c r="B33" s="9">
        <v>2.38</v>
      </c>
      <c r="C33" s="9">
        <v>26.28</v>
      </c>
      <c r="D33" s="9">
        <v>138.94999999999999</v>
      </c>
      <c r="E33" s="35" t="s">
        <v>57</v>
      </c>
      <c r="F33" s="36"/>
      <c r="G33" s="36"/>
      <c r="H33" s="36"/>
      <c r="I33" s="36"/>
      <c r="J33" s="37"/>
      <c r="K33" s="9">
        <v>250</v>
      </c>
      <c r="L33" s="9"/>
    </row>
    <row r="34" spans="1:12">
      <c r="A34" s="9">
        <v>23</v>
      </c>
      <c r="B34" s="9">
        <v>23.34</v>
      </c>
      <c r="C34" s="9">
        <v>21.84</v>
      </c>
      <c r="D34" s="9">
        <v>429</v>
      </c>
      <c r="E34" s="38" t="s">
        <v>50</v>
      </c>
      <c r="F34" s="39"/>
      <c r="G34" s="39"/>
      <c r="H34" s="39"/>
      <c r="I34" s="39"/>
      <c r="J34" s="40"/>
      <c r="K34" s="9">
        <v>100</v>
      </c>
      <c r="L34" s="9"/>
    </row>
    <row r="35" spans="1:12">
      <c r="A35" s="9">
        <v>1.65</v>
      </c>
      <c r="B35" s="9">
        <v>1.3</v>
      </c>
      <c r="C35" s="9">
        <v>4.6500000000000004</v>
      </c>
      <c r="D35" s="9">
        <v>36.799999999999997</v>
      </c>
      <c r="E35" s="38" t="s">
        <v>39</v>
      </c>
      <c r="F35" s="39"/>
      <c r="G35" s="39"/>
      <c r="H35" s="39"/>
      <c r="I35" s="39"/>
      <c r="J35" s="40"/>
      <c r="K35" s="9">
        <v>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19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5.28</v>
      </c>
      <c r="B38" s="9">
        <v>7</v>
      </c>
      <c r="C38" s="9">
        <v>40.32</v>
      </c>
      <c r="D38" s="9">
        <v>246.2</v>
      </c>
      <c r="E38" s="30" t="s">
        <v>40</v>
      </c>
      <c r="F38" s="30"/>
      <c r="G38" s="30"/>
      <c r="H38" s="30"/>
      <c r="I38" s="30"/>
      <c r="J38" s="30"/>
      <c r="K38" s="9">
        <v>180</v>
      </c>
      <c r="L38" s="9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0" t="s">
        <v>41</v>
      </c>
      <c r="F39" s="30"/>
      <c r="G39" s="30"/>
      <c r="H39" s="30"/>
      <c r="I39" s="30"/>
      <c r="J39" s="30"/>
      <c r="K39" s="9">
        <v>200</v>
      </c>
      <c r="L39" s="9"/>
    </row>
    <row r="40" spans="1:12">
      <c r="A40" s="32" t="s">
        <v>52</v>
      </c>
      <c r="B40" s="33"/>
      <c r="C40" s="33"/>
      <c r="D40" s="34"/>
      <c r="E40" s="24"/>
      <c r="F40" s="25"/>
      <c r="G40" s="25"/>
      <c r="H40" s="25"/>
      <c r="I40" s="25"/>
      <c r="J40" s="26"/>
      <c r="K40" s="9"/>
      <c r="L40" s="9"/>
    </row>
    <row r="41" spans="1:12">
      <c r="A41" s="14">
        <v>39.65</v>
      </c>
      <c r="B41" s="14">
        <v>38.090000000000003</v>
      </c>
      <c r="C41" s="14">
        <v>175.35</v>
      </c>
      <c r="D41" s="14">
        <v>1243.23</v>
      </c>
      <c r="E41" s="22"/>
      <c r="F41" s="22"/>
      <c r="G41" s="22"/>
      <c r="H41" s="22"/>
      <c r="I41" s="22"/>
      <c r="J41" s="22"/>
      <c r="K41" s="14">
        <f>SUM(K32:K39)</f>
        <v>960</v>
      </c>
      <c r="L41" s="11"/>
    </row>
    <row r="42" spans="1:12" ht="38.25" customHeight="1">
      <c r="A42" s="9"/>
      <c r="B42" s="9"/>
      <c r="C42" s="9"/>
      <c r="D42" s="9"/>
      <c r="E42" s="41" t="s">
        <v>31</v>
      </c>
      <c r="F42" s="42"/>
      <c r="G42" s="42"/>
      <c r="H42" s="42"/>
      <c r="I42" s="42"/>
      <c r="J42" s="43"/>
      <c r="K42" s="9"/>
      <c r="L42" s="11"/>
    </row>
    <row r="43" spans="1:12">
      <c r="A43" s="9"/>
      <c r="B43" s="9"/>
      <c r="C43" s="9"/>
      <c r="D43" s="9"/>
      <c r="E43" s="30"/>
      <c r="F43" s="30"/>
      <c r="G43" s="30"/>
      <c r="H43" s="30"/>
      <c r="I43" s="30"/>
      <c r="J43" s="30"/>
      <c r="K43" s="9"/>
      <c r="L43" s="9"/>
    </row>
    <row r="44" spans="1:12">
      <c r="A44" s="9">
        <v>0.64</v>
      </c>
      <c r="B44" s="9">
        <v>0.64</v>
      </c>
      <c r="C44" s="9">
        <v>23.52</v>
      </c>
      <c r="D44" s="9">
        <v>112.8</v>
      </c>
      <c r="E44" s="30" t="s">
        <v>45</v>
      </c>
      <c r="F44" s="30"/>
      <c r="G44" s="30"/>
      <c r="H44" s="30"/>
      <c r="I44" s="30"/>
      <c r="J44" s="30"/>
      <c r="K44" s="9">
        <v>160</v>
      </c>
      <c r="L44" s="9"/>
    </row>
    <row r="45" spans="1:12">
      <c r="A45" s="9">
        <v>1</v>
      </c>
      <c r="B45" s="9">
        <v>0</v>
      </c>
      <c r="C45" s="9">
        <v>25.4</v>
      </c>
      <c r="D45" s="9">
        <v>110</v>
      </c>
      <c r="E45" s="30" t="s">
        <v>59</v>
      </c>
      <c r="F45" s="30"/>
      <c r="G45" s="30"/>
      <c r="H45" s="30"/>
      <c r="I45" s="30"/>
      <c r="J45" s="30"/>
      <c r="K45" s="9">
        <v>200</v>
      </c>
      <c r="L45" s="9"/>
    </row>
    <row r="46" spans="1:12">
      <c r="A46" s="9">
        <v>7</v>
      </c>
      <c r="B46" s="9">
        <v>4.8</v>
      </c>
      <c r="C46" s="9">
        <v>10.4</v>
      </c>
      <c r="D46" s="9">
        <v>112</v>
      </c>
      <c r="E46" s="30" t="s">
        <v>46</v>
      </c>
      <c r="F46" s="30"/>
      <c r="G46" s="30"/>
      <c r="H46" s="30"/>
      <c r="I46" s="30"/>
      <c r="J46" s="30"/>
      <c r="K46" s="9">
        <v>110</v>
      </c>
      <c r="L46" s="9"/>
    </row>
    <row r="47" spans="1:12">
      <c r="A47" s="32" t="s">
        <v>53</v>
      </c>
      <c r="B47" s="33"/>
      <c r="C47" s="33"/>
      <c r="D47" s="34"/>
      <c r="E47" s="24"/>
      <c r="F47" s="25"/>
      <c r="G47" s="25"/>
      <c r="H47" s="25"/>
      <c r="I47" s="25"/>
      <c r="J47" s="26"/>
      <c r="K47" s="9"/>
      <c r="L47" s="9"/>
    </row>
    <row r="48" spans="1:12" s="12" customFormat="1">
      <c r="A48" s="11">
        <f>ROUND(A43+A44+A45+A46,2)</f>
        <v>8.64</v>
      </c>
      <c r="B48" s="15">
        <f t="shared" ref="B48:D48" si="1">ROUND(B43+B44+B45+B46,2)</f>
        <v>5.44</v>
      </c>
      <c r="C48" s="15">
        <f t="shared" si="1"/>
        <v>59.32</v>
      </c>
      <c r="D48" s="15">
        <f t="shared" si="1"/>
        <v>334.8</v>
      </c>
      <c r="E48" s="44"/>
      <c r="F48" s="45"/>
      <c r="G48" s="45"/>
      <c r="H48" s="45"/>
      <c r="I48" s="45"/>
      <c r="J48" s="46"/>
      <c r="K48" s="11">
        <v>470</v>
      </c>
      <c r="L48" s="13"/>
    </row>
    <row r="49" spans="7:7">
      <c r="G49" s="1" t="s">
        <v>20</v>
      </c>
    </row>
    <row r="50" spans="7:7">
      <c r="G50" s="1" t="s">
        <v>21</v>
      </c>
    </row>
  </sheetData>
  <mergeCells count="45">
    <mergeCell ref="A40:D40"/>
    <mergeCell ref="E40:J40"/>
    <mergeCell ref="A47:D47"/>
    <mergeCell ref="E47:J47"/>
    <mergeCell ref="E33:J33"/>
    <mergeCell ref="E34:J34"/>
    <mergeCell ref="E41:J41"/>
    <mergeCell ref="E37:J37"/>
    <mergeCell ref="E38:J38"/>
    <mergeCell ref="E39:J39"/>
    <mergeCell ref="E42:J42"/>
    <mergeCell ref="E45:J45"/>
    <mergeCell ref="E46:J46"/>
    <mergeCell ref="A9:C9"/>
    <mergeCell ref="E9:J9"/>
    <mergeCell ref="E12:J12"/>
    <mergeCell ref="E13:J13"/>
    <mergeCell ref="E14:J14"/>
    <mergeCell ref="E11:J11"/>
    <mergeCell ref="A19:D19"/>
    <mergeCell ref="E19:J19"/>
    <mergeCell ref="A28:D28"/>
    <mergeCell ref="E28:J28"/>
    <mergeCell ref="E21:J21"/>
    <mergeCell ref="E22:J22"/>
    <mergeCell ref="E23:J23"/>
    <mergeCell ref="E24:J24"/>
    <mergeCell ref="E25:J25"/>
    <mergeCell ref="E26:J26"/>
    <mergeCell ref="E27:J27"/>
    <mergeCell ref="E7:G7"/>
    <mergeCell ref="E17:J17"/>
    <mergeCell ref="E20:J20"/>
    <mergeCell ref="E15:J15"/>
    <mergeCell ref="E16:J16"/>
    <mergeCell ref="E18:J18"/>
    <mergeCell ref="E48:J48"/>
    <mergeCell ref="E43:J43"/>
    <mergeCell ref="E44:J44"/>
    <mergeCell ref="E29:J29"/>
    <mergeCell ref="E30:J30"/>
    <mergeCell ref="E35:J35"/>
    <mergeCell ref="E36:J36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5" workbookViewId="0">
      <selection activeCell="A44" sqref="A44:D44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60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48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0" t="s">
        <v>35</v>
      </c>
      <c r="F13" s="30"/>
      <c r="G13" s="30"/>
      <c r="H13" s="30"/>
      <c r="I13" s="30"/>
      <c r="J13" s="30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0" t="s">
        <v>36</v>
      </c>
      <c r="F14" s="30"/>
      <c r="G14" s="30"/>
      <c r="H14" s="30"/>
      <c r="I14" s="30"/>
      <c r="J14" s="30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38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0" t="s">
        <v>37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0.4</v>
      </c>
      <c r="B18" s="9">
        <v>0.1</v>
      </c>
      <c r="C18" s="9">
        <v>3.75</v>
      </c>
      <c r="D18" s="9">
        <v>19</v>
      </c>
      <c r="E18" s="30" t="s">
        <v>33</v>
      </c>
      <c r="F18" s="30"/>
      <c r="G18" s="30"/>
      <c r="H18" s="30"/>
      <c r="I18" s="30"/>
      <c r="J18" s="30"/>
      <c r="K18" s="9">
        <v>50</v>
      </c>
      <c r="L18" s="9"/>
    </row>
    <row r="19" spans="1:12">
      <c r="A19" s="32" t="s">
        <v>51</v>
      </c>
      <c r="B19" s="33"/>
      <c r="C19" s="33"/>
      <c r="D19" s="34"/>
      <c r="E19" s="24"/>
      <c r="F19" s="25"/>
      <c r="G19" s="25"/>
      <c r="H19" s="25"/>
      <c r="I19" s="25"/>
      <c r="J19" s="26"/>
      <c r="K19" s="9"/>
      <c r="L19" s="9"/>
    </row>
    <row r="20" spans="1:12" s="12" customFormat="1">
      <c r="A20" s="18">
        <f>ROUND(A13+A14+A15+A16+A17+A18,2)</f>
        <v>30.89</v>
      </c>
      <c r="B20" s="18">
        <f t="shared" ref="B20:D20" si="0">ROUND(B13+B14+B15+B16+B17+B18,2)</f>
        <v>22.72</v>
      </c>
      <c r="C20" s="18">
        <f t="shared" si="0"/>
        <v>103.7</v>
      </c>
      <c r="D20" s="18">
        <f t="shared" si="0"/>
        <v>745.58</v>
      </c>
      <c r="E20" s="31"/>
      <c r="F20" s="31"/>
      <c r="G20" s="31"/>
      <c r="H20" s="31"/>
      <c r="I20" s="31"/>
      <c r="J20" s="31"/>
      <c r="K20" s="18">
        <v>600</v>
      </c>
      <c r="L20" s="11"/>
    </row>
    <row r="21" spans="1:12" ht="39.75" customHeight="1">
      <c r="A21" s="11"/>
      <c r="B21" s="11"/>
      <c r="C21" s="11"/>
      <c r="D21" s="11"/>
      <c r="E21" s="41" t="s">
        <v>47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8" t="s">
        <v>58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8" t="s">
        <v>42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19</v>
      </c>
      <c r="F24" s="30"/>
      <c r="G24" s="30"/>
      <c r="H24" s="30"/>
      <c r="I24" s="30"/>
      <c r="J24" s="3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15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0" t="s">
        <v>43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9"/>
      <c r="B27" s="9"/>
      <c r="C27" s="9"/>
      <c r="D27" s="9"/>
      <c r="E27" s="30"/>
      <c r="F27" s="30"/>
      <c r="G27" s="30"/>
      <c r="H27" s="30"/>
      <c r="I27" s="30"/>
      <c r="J27" s="30"/>
      <c r="K27" s="9"/>
      <c r="L27" s="9"/>
    </row>
    <row r="28" spans="1:12">
      <c r="A28" s="32" t="s">
        <v>54</v>
      </c>
      <c r="B28" s="33"/>
      <c r="C28" s="33"/>
      <c r="D28" s="34"/>
      <c r="E28" s="24"/>
      <c r="F28" s="25"/>
      <c r="G28" s="25"/>
      <c r="H28" s="25"/>
      <c r="I28" s="25"/>
      <c r="J28" s="26"/>
      <c r="K28" s="9"/>
      <c r="L28" s="9"/>
    </row>
    <row r="29" spans="1:12">
      <c r="A29" s="18">
        <v>68.989999999999995</v>
      </c>
      <c r="B29" s="18">
        <f>SUM(B22:B27)</f>
        <v>32.299999999999997</v>
      </c>
      <c r="C29" s="18">
        <f>SUM(C22:C27)</f>
        <v>163.93</v>
      </c>
      <c r="D29" s="18">
        <f>SUM(D22:D27)</f>
        <v>1220.5700000000002</v>
      </c>
      <c r="E29" s="44"/>
      <c r="F29" s="45"/>
      <c r="G29" s="45"/>
      <c r="H29" s="45"/>
      <c r="I29" s="45"/>
      <c r="J29" s="46"/>
      <c r="K29" s="18">
        <f>SUM(K22:K27)</f>
        <v>560</v>
      </c>
      <c r="L29" s="13"/>
    </row>
    <row r="30" spans="1:12">
      <c r="A30" s="11"/>
      <c r="B30" s="11"/>
      <c r="C30" s="11"/>
      <c r="D30" s="11"/>
      <c r="E30" s="44" t="s">
        <v>29</v>
      </c>
      <c r="F30" s="45"/>
      <c r="G30" s="45"/>
      <c r="H30" s="45"/>
      <c r="I30" s="45"/>
      <c r="J30" s="46"/>
      <c r="K30" s="11"/>
      <c r="L30" s="13"/>
    </row>
    <row r="31" spans="1:12" ht="38.25" customHeight="1">
      <c r="A31" s="9"/>
      <c r="B31" s="9"/>
      <c r="C31" s="9"/>
      <c r="D31" s="9"/>
      <c r="E31" s="41" t="s">
        <v>49</v>
      </c>
      <c r="F31" s="42"/>
      <c r="G31" s="42"/>
      <c r="H31" s="42"/>
      <c r="I31" s="42"/>
      <c r="J31" s="43"/>
      <c r="K31" s="9"/>
      <c r="L31" s="11">
        <v>123</v>
      </c>
    </row>
    <row r="32" spans="1:12" ht="18.75" customHeight="1">
      <c r="A32" s="9">
        <v>0.5</v>
      </c>
      <c r="B32" s="9">
        <v>3</v>
      </c>
      <c r="C32" s="9">
        <v>2.1</v>
      </c>
      <c r="D32" s="9">
        <v>37.299999999999997</v>
      </c>
      <c r="E32" s="19" t="s">
        <v>44</v>
      </c>
      <c r="F32" s="20"/>
      <c r="G32" s="20"/>
      <c r="H32" s="20"/>
      <c r="I32" s="20"/>
      <c r="J32" s="21"/>
      <c r="K32" s="9">
        <v>100</v>
      </c>
      <c r="L32" s="9"/>
    </row>
    <row r="33" spans="1:12" ht="42" customHeight="1">
      <c r="A33" s="9">
        <v>3.13</v>
      </c>
      <c r="B33" s="9">
        <v>2.38</v>
      </c>
      <c r="C33" s="9">
        <v>26.28</v>
      </c>
      <c r="D33" s="9">
        <v>138.94999999999999</v>
      </c>
      <c r="E33" s="35" t="s">
        <v>57</v>
      </c>
      <c r="F33" s="36"/>
      <c r="G33" s="36"/>
      <c r="H33" s="36"/>
      <c r="I33" s="36"/>
      <c r="J33" s="37"/>
      <c r="K33" s="9">
        <v>250</v>
      </c>
      <c r="L33" s="9"/>
    </row>
    <row r="34" spans="1:12">
      <c r="A34" s="9">
        <v>23</v>
      </c>
      <c r="B34" s="9">
        <v>23.34</v>
      </c>
      <c r="C34" s="9">
        <v>21.84</v>
      </c>
      <c r="D34" s="9">
        <v>429</v>
      </c>
      <c r="E34" s="38" t="s">
        <v>50</v>
      </c>
      <c r="F34" s="39"/>
      <c r="G34" s="39"/>
      <c r="H34" s="39"/>
      <c r="I34" s="39"/>
      <c r="J34" s="40"/>
      <c r="K34" s="9">
        <v>100</v>
      </c>
      <c r="L34" s="9"/>
    </row>
    <row r="35" spans="1:12">
      <c r="A35" s="9">
        <v>1.65</v>
      </c>
      <c r="B35" s="9">
        <v>1.3</v>
      </c>
      <c r="C35" s="9">
        <v>4.6500000000000004</v>
      </c>
      <c r="D35" s="9">
        <v>36.799999999999997</v>
      </c>
      <c r="E35" s="38" t="s">
        <v>39</v>
      </c>
      <c r="F35" s="39"/>
      <c r="G35" s="39"/>
      <c r="H35" s="39"/>
      <c r="I35" s="39"/>
      <c r="J35" s="40"/>
      <c r="K35" s="9">
        <v>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19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5.28</v>
      </c>
      <c r="B38" s="9">
        <v>7</v>
      </c>
      <c r="C38" s="9">
        <v>40.32</v>
      </c>
      <c r="D38" s="9">
        <v>246.2</v>
      </c>
      <c r="E38" s="30" t="s">
        <v>40</v>
      </c>
      <c r="F38" s="30"/>
      <c r="G38" s="30"/>
      <c r="H38" s="30"/>
      <c r="I38" s="30"/>
      <c r="J38" s="30"/>
      <c r="K38" s="9">
        <v>180</v>
      </c>
      <c r="L38" s="9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0" t="s">
        <v>41</v>
      </c>
      <c r="F39" s="30"/>
      <c r="G39" s="30"/>
      <c r="H39" s="30"/>
      <c r="I39" s="30"/>
      <c r="J39" s="30"/>
      <c r="K39" s="9">
        <v>200</v>
      </c>
      <c r="L39" s="9"/>
    </row>
    <row r="40" spans="1:12">
      <c r="A40" s="32" t="s">
        <v>52</v>
      </c>
      <c r="B40" s="33"/>
      <c r="C40" s="33"/>
      <c r="D40" s="34"/>
      <c r="E40" s="24"/>
      <c r="F40" s="25"/>
      <c r="G40" s="25"/>
      <c r="H40" s="25"/>
      <c r="I40" s="25"/>
      <c r="J40" s="26"/>
      <c r="K40" s="9"/>
      <c r="L40" s="9"/>
    </row>
    <row r="41" spans="1:12">
      <c r="A41" s="14">
        <v>42.33</v>
      </c>
      <c r="B41" s="14">
        <v>39.799999999999997</v>
      </c>
      <c r="C41" s="14">
        <v>177.24</v>
      </c>
      <c r="D41" s="14">
        <v>1281.94</v>
      </c>
      <c r="E41" s="22"/>
      <c r="F41" s="22"/>
      <c r="G41" s="22"/>
      <c r="H41" s="22"/>
      <c r="I41" s="22"/>
      <c r="J41" s="22"/>
      <c r="K41" s="14">
        <f>SUM(K32:K39)</f>
        <v>960</v>
      </c>
      <c r="L41" s="11"/>
    </row>
    <row r="42" spans="1:12" ht="38.25" customHeight="1">
      <c r="A42" s="9"/>
      <c r="B42" s="9"/>
      <c r="C42" s="9"/>
      <c r="D42" s="9"/>
      <c r="E42" s="41" t="s">
        <v>55</v>
      </c>
      <c r="F42" s="42"/>
      <c r="G42" s="42"/>
      <c r="H42" s="42"/>
      <c r="I42" s="42"/>
      <c r="J42" s="43"/>
      <c r="K42" s="9"/>
      <c r="L42" s="11"/>
    </row>
    <row r="43" spans="1:12">
      <c r="A43" s="9">
        <v>0.64</v>
      </c>
      <c r="B43" s="9">
        <v>0.64</v>
      </c>
      <c r="C43" s="9">
        <v>23.52</v>
      </c>
      <c r="D43" s="9">
        <v>112.8</v>
      </c>
      <c r="E43" s="30" t="s">
        <v>45</v>
      </c>
      <c r="F43" s="30"/>
      <c r="G43" s="30"/>
      <c r="H43" s="30"/>
      <c r="I43" s="30"/>
      <c r="J43" s="30"/>
      <c r="K43" s="9">
        <v>160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30" t="s">
        <v>46</v>
      </c>
      <c r="F44" s="30"/>
      <c r="G44" s="30"/>
      <c r="H44" s="30"/>
      <c r="I44" s="30"/>
      <c r="J44" s="30"/>
      <c r="K44" s="9">
        <v>110</v>
      </c>
      <c r="L44" s="9"/>
    </row>
    <row r="45" spans="1:12">
      <c r="A45" s="32" t="s">
        <v>53</v>
      </c>
      <c r="B45" s="33"/>
      <c r="C45" s="33"/>
      <c r="D45" s="34"/>
      <c r="E45" s="24"/>
      <c r="F45" s="25"/>
      <c r="G45" s="25"/>
      <c r="H45" s="25"/>
      <c r="I45" s="25"/>
      <c r="J45" s="26"/>
      <c r="K45" s="9"/>
      <c r="L45" s="9"/>
    </row>
    <row r="46" spans="1:12" s="12" customFormat="1">
      <c r="A46" s="11">
        <f>SUM(A43:A44)</f>
        <v>7.64</v>
      </c>
      <c r="B46" s="11">
        <f>SUM(B43:B44)</f>
        <v>5.4399999999999995</v>
      </c>
      <c r="C46" s="11">
        <f>SUM(C43:C44)</f>
        <v>33.92</v>
      </c>
      <c r="D46" s="11">
        <f>SUM(D43:D44)</f>
        <v>224.8</v>
      </c>
      <c r="E46" s="44"/>
      <c r="F46" s="45"/>
      <c r="G46" s="45"/>
      <c r="H46" s="45"/>
      <c r="I46" s="45"/>
      <c r="J46" s="46"/>
      <c r="K46" s="11">
        <f>SUM(K43:K44)</f>
        <v>270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3:J43"/>
    <mergeCell ref="E44:J44"/>
    <mergeCell ref="A45:D45"/>
    <mergeCell ref="E45:J45"/>
    <mergeCell ref="E46:J46"/>
    <mergeCell ref="E35:J35"/>
    <mergeCell ref="E36:J36"/>
    <mergeCell ref="E33:J33"/>
    <mergeCell ref="E30:J30"/>
    <mergeCell ref="E31:J31"/>
    <mergeCell ref="E34:J34"/>
    <mergeCell ref="E32:J32"/>
    <mergeCell ref="A40:D40"/>
    <mergeCell ref="E41:J41"/>
    <mergeCell ref="E42:J42"/>
    <mergeCell ref="E40:J40"/>
    <mergeCell ref="E37:J37"/>
    <mergeCell ref="E38:J38"/>
    <mergeCell ref="E39:J39"/>
    <mergeCell ref="E21:J21"/>
    <mergeCell ref="A28:D28"/>
    <mergeCell ref="E28:J28"/>
    <mergeCell ref="E22:J22"/>
    <mergeCell ref="E23:J23"/>
    <mergeCell ref="E24:J24"/>
    <mergeCell ref="E25:J25"/>
    <mergeCell ref="E27:J27"/>
    <mergeCell ref="E29:J29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2021-12-07T08:18:12Z</dcterms:modified>
</cp:coreProperties>
</file>