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D40" i="5"/>
  <c r="C40"/>
  <c r="B40"/>
  <c r="A40"/>
  <c r="K21"/>
  <c r="D21"/>
  <c r="C21"/>
  <c r="B21"/>
  <c r="A21"/>
  <c r="B30" i="1"/>
  <c r="C30"/>
  <c r="D30"/>
  <c r="A30"/>
  <c r="B47" i="4"/>
  <c r="C47"/>
  <c r="D47"/>
  <c r="A47"/>
  <c r="B45" i="5"/>
  <c r="C45"/>
  <c r="D45"/>
  <c r="A45"/>
  <c r="B41" i="4"/>
  <c r="C41"/>
  <c r="D41"/>
  <c r="A41"/>
  <c r="B30"/>
  <c r="C30"/>
  <c r="D30"/>
  <c r="A30"/>
  <c r="K21"/>
  <c r="D21"/>
  <c r="C21"/>
  <c r="B21"/>
  <c r="A21"/>
  <c r="B29" i="3"/>
  <c r="C29"/>
  <c r="D29"/>
  <c r="A29"/>
  <c r="B30" i="2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<sst xmlns="http://schemas.openxmlformats.org/spreadsheetml/2006/main" count="223" uniqueCount="62">
  <si>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</si>
  <si>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</si>
  <si>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</si>
  <si>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</si>
  <si>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</si>
  <si>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</si>
  <si>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</si>
  <si>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</si>
  <si>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</si>
  <si>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</si>
  <si>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</si>
  <si>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</si>
  <si>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</si>
  <si>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</si>
  <si>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</si>
  <si>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</si>
  <si>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</si>
  <si>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</si>
  <si>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</si>
  <si>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</si>
  <si>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</si>
  <si>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</si>
  <si>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</si>
  <si>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</si>
  <si>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</si>
  <si>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</si>
  <si>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</si>
  <si>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</si>
  <si>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</si>
  <si>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</si>
  <si>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</si>
  <si>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</si>
  <si>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</si>
  <si>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</si>
  <si>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</si>
  <si>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</si>
  <si>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</si>
  <si>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</si>
  <si>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</si>
  <si>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</si>
  <si>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</si>
  <si>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</si>
  <si>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</si>
  <si>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</si>
  <si>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</si>
  <si>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</si>
  <si>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</si>
  <si>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</si>
  <si>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</si>
  <si>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</si>
  <si>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</si>
  <si>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</si>
  <si>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</si>
  <si>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</si>
  <si>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</si>
  <si>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</si>
  <si>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</si>
  <si>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</si>
  <si>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</si>
  <si>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</si>
  <si>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Сок</t>
  </si>
  <si>
    <t>на 23.11.2021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</si>
</sst>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7" workbookViewId="0">
      <selection activeCell="A13" sqref="A13:K13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7" t="s">
        <v>16</v>
      </c>
      <c r="F11" s="27"/>
      <c r="G11" s="27"/>
      <c r="H11" s="27"/>
      <c r="I11" s="27"/>
      <c r="J11" s="27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6" t="s">
        <v>32</v>
      </c>
      <c r="F13" s="26"/>
      <c r="G13" s="26"/>
      <c r="H13" s="26"/>
      <c r="I13" s="26"/>
      <c r="J13" s="26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6" t="s">
        <v>53</v>
      </c>
      <c r="F18" s="26"/>
      <c r="G18" s="26"/>
      <c r="H18" s="26"/>
      <c r="I18" s="26"/>
      <c r="J18" s="26"/>
      <c r="K18" s="1">
        <v>30</v>
      </c>
      <c r="L18" s="1"/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1">
        <f>SUM(A12:A18)</f>
        <v>27.100000000000005</v>
      </c>
      <c r="B20" s="11">
        <f>SUM(B12:B18)</f>
        <v>38.47</v>
      </c>
      <c r="C20" s="11">
        <f>SUM(C12:C18)</f>
        <v>135.49</v>
      </c>
      <c r="D20" s="11">
        <f>SUM(D12:D18)</f>
        <v>983.45999999999992</v>
      </c>
      <c r="E20" s="32"/>
      <c r="F20" s="32"/>
      <c r="G20" s="32"/>
      <c r="H20" s="32"/>
      <c r="I20" s="32"/>
      <c r="J20" s="32"/>
      <c r="K20" s="11">
        <f>SUM(K12:K18)</f>
        <v>580</v>
      </c>
      <c r="L20" s="11"/>
    </row>
    <row r="21" spans="1:12">
      <c r="A21" s="1"/>
      <c r="B21" s="1"/>
      <c r="C21" s="1"/>
      <c r="D21" s="1"/>
      <c r="E21" s="27" t="s">
        <v>18</v>
      </c>
      <c r="F21" s="27"/>
      <c r="G21" s="27"/>
      <c r="H21" s="27"/>
      <c r="I21" s="27"/>
      <c r="J21" s="27"/>
      <c r="K21" s="1"/>
      <c r="L21" s="1" t="s">
        <v>17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26" t="s">
        <v>38</v>
      </c>
      <c r="F22" s="26"/>
      <c r="G22" s="26"/>
      <c r="H22" s="26"/>
      <c r="I22" s="26"/>
      <c r="J22" s="26"/>
      <c r="K22" s="1">
        <v>60</v>
      </c>
      <c r="L22" s="1"/>
    </row>
    <row r="23" spans="1:12">
      <c r="A23" s="1">
        <v>3.42</v>
      </c>
      <c r="B23" s="1">
        <v>3.69</v>
      </c>
      <c r="C23" s="1">
        <v>19.079999999999998</v>
      </c>
      <c r="D23" s="1">
        <v>137.01</v>
      </c>
      <c r="E23" s="26" t="s">
        <v>54</v>
      </c>
      <c r="F23" s="26"/>
      <c r="G23" s="26"/>
      <c r="H23" s="26"/>
      <c r="I23" s="26"/>
      <c r="J23" s="26"/>
      <c r="K23" s="1">
        <v>200</v>
      </c>
      <c r="L23" s="1"/>
    </row>
    <row r="24" spans="1:12">
      <c r="A24" s="1">
        <v>15.53</v>
      </c>
      <c r="B24" s="1">
        <v>15.76</v>
      </c>
      <c r="C24" s="1">
        <v>14.74</v>
      </c>
      <c r="D24" s="1">
        <v>289.58</v>
      </c>
      <c r="E24" s="26" t="s">
        <v>55</v>
      </c>
      <c r="F24" s="26"/>
      <c r="G24" s="26"/>
      <c r="H24" s="26"/>
      <c r="I24" s="26"/>
      <c r="J24" s="26"/>
      <c r="K24" s="1">
        <v>90</v>
      </c>
      <c r="L24" s="1"/>
    </row>
    <row r="25" spans="1:12">
      <c r="A25" s="1">
        <v>2.88</v>
      </c>
      <c r="B25" s="1">
        <v>7.66</v>
      </c>
      <c r="C25" s="1">
        <v>15.42</v>
      </c>
      <c r="D25" s="1">
        <v>140</v>
      </c>
      <c r="E25" s="26" t="s">
        <v>36</v>
      </c>
      <c r="F25" s="26"/>
      <c r="G25" s="26"/>
      <c r="H25" s="26"/>
      <c r="I25" s="26"/>
      <c r="J25" s="26"/>
      <c r="K25" s="1">
        <v>150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6" t="s">
        <v>37</v>
      </c>
      <c r="F26" s="26"/>
      <c r="G26" s="26"/>
      <c r="H26" s="26"/>
      <c r="I26" s="26"/>
      <c r="J26" s="26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6" t="s">
        <v>19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6" t="s">
        <v>15</v>
      </c>
      <c r="F28" s="26"/>
      <c r="G28" s="26"/>
      <c r="H28" s="26"/>
      <c r="I28" s="26"/>
      <c r="J28" s="26"/>
      <c r="K28" s="1">
        <v>30</v>
      </c>
      <c r="L28" s="1"/>
    </row>
    <row r="29" spans="1:12">
      <c r="A29" s="20" t="s">
        <v>46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1">
        <f>SUM(A23+A24+A25+A26+A27+A28)</f>
        <v>28.049999999999997</v>
      </c>
      <c r="B30" s="18">
        <f t="shared" ref="B30:D30" si="0">SUM(B23+B24+B25+B26+B27+B28)</f>
        <v>28.009999999999998</v>
      </c>
      <c r="C30" s="18">
        <f t="shared" si="0"/>
        <v>95.800000000000011</v>
      </c>
      <c r="D30" s="18">
        <f t="shared" si="0"/>
        <v>786.58999999999992</v>
      </c>
      <c r="E30" s="27"/>
      <c r="F30" s="27"/>
      <c r="G30" s="27"/>
      <c r="H30" s="27"/>
      <c r="I30" s="27"/>
      <c r="J30" s="27"/>
      <c r="K30" s="11">
        <v>760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K31" sqref="K3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86.76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>
        <v>48.11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6" t="s">
        <v>53</v>
      </c>
      <c r="F13" s="26"/>
      <c r="G13" s="26"/>
      <c r="H13" s="26"/>
      <c r="I13" s="26"/>
      <c r="J13" s="26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>
        <v>13.49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>
        <v>5.14</v>
      </c>
    </row>
    <row r="18" spans="1:12">
      <c r="A18" s="1">
        <v>0.3</v>
      </c>
      <c r="B18" s="1">
        <v>0</v>
      </c>
      <c r="C18" s="1">
        <v>1.08</v>
      </c>
      <c r="D18" s="1">
        <v>5.46</v>
      </c>
      <c r="E18" s="26" t="s">
        <v>32</v>
      </c>
      <c r="F18" s="26"/>
      <c r="G18" s="26"/>
      <c r="H18" s="26"/>
      <c r="I18" s="26"/>
      <c r="J18" s="26"/>
      <c r="K18" s="1">
        <v>100</v>
      </c>
      <c r="L18" s="1">
        <v>9.56</v>
      </c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4">
        <f>SUM(A12:A18)</f>
        <v>27.1</v>
      </c>
      <c r="B20" s="14">
        <f>SUM(B12:B18)</f>
        <v>38.47</v>
      </c>
      <c r="C20" s="14">
        <f>SUM(C12:C18)</f>
        <v>135.49</v>
      </c>
      <c r="D20" s="14">
        <f>SUM(D12:D18)</f>
        <v>983.46</v>
      </c>
      <c r="E20" s="32"/>
      <c r="F20" s="32"/>
      <c r="G20" s="32"/>
      <c r="H20" s="32"/>
      <c r="I20" s="32"/>
      <c r="J20" s="32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3" t="s">
        <v>23</v>
      </c>
      <c r="F21" s="34"/>
      <c r="G21" s="34"/>
      <c r="H21" s="34"/>
      <c r="I21" s="34"/>
      <c r="J21" s="35"/>
      <c r="K21" s="1"/>
      <c r="L21" s="10">
        <v>113.43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6" t="s">
        <v>38</v>
      </c>
      <c r="F22" s="26"/>
      <c r="G22" s="26"/>
      <c r="H22" s="26"/>
      <c r="I22" s="26"/>
      <c r="J22" s="26"/>
      <c r="K22" s="1">
        <v>100</v>
      </c>
      <c r="L22" s="15">
        <v>13.22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6" t="s">
        <v>54</v>
      </c>
      <c r="F23" s="26"/>
      <c r="G23" s="26"/>
      <c r="H23" s="26"/>
      <c r="I23" s="26"/>
      <c r="J23" s="26"/>
      <c r="K23" s="1">
        <v>250</v>
      </c>
      <c r="L23" s="1">
        <v>9.89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6" t="s">
        <v>55</v>
      </c>
      <c r="F24" s="26"/>
      <c r="G24" s="26"/>
      <c r="H24" s="26"/>
      <c r="I24" s="26"/>
      <c r="J24" s="26"/>
      <c r="K24" s="1">
        <v>100</v>
      </c>
      <c r="L24" s="1">
        <v>56.97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6" t="s">
        <v>36</v>
      </c>
      <c r="F25" s="26"/>
      <c r="G25" s="26"/>
      <c r="H25" s="26"/>
      <c r="I25" s="26"/>
      <c r="J25" s="26"/>
      <c r="K25" s="1">
        <v>180</v>
      </c>
      <c r="L25" s="1">
        <v>16.079999999999998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6" t="s">
        <v>37</v>
      </c>
      <c r="F26" s="26"/>
      <c r="G26" s="26"/>
      <c r="H26" s="26"/>
      <c r="I26" s="26"/>
      <c r="J26" s="26"/>
      <c r="K26" s="1">
        <v>200</v>
      </c>
      <c r="L26" s="1">
        <v>12.66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6" t="s">
        <v>19</v>
      </c>
      <c r="F27" s="26"/>
      <c r="G27" s="26"/>
      <c r="H27" s="26"/>
      <c r="I27" s="26"/>
      <c r="J27" s="26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6" t="s">
        <v>15</v>
      </c>
      <c r="F28" s="26"/>
      <c r="G28" s="26"/>
      <c r="H28" s="26"/>
      <c r="I28" s="26"/>
      <c r="J28" s="26"/>
      <c r="K28" s="1">
        <v>30</v>
      </c>
      <c r="L28" s="1">
        <v>1.65</v>
      </c>
    </row>
    <row r="29" spans="1:12">
      <c r="A29" s="20" t="s">
        <v>46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7"/>
      <c r="F30" s="27"/>
      <c r="G30" s="27"/>
      <c r="H30" s="27"/>
      <c r="I30" s="27"/>
      <c r="J30" s="27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20:J20"/>
    <mergeCell ref="E21:J21"/>
    <mergeCell ref="E16:J16"/>
    <mergeCell ref="E17:J17"/>
    <mergeCell ref="E30:J30"/>
    <mergeCell ref="E23:J23"/>
    <mergeCell ref="E24:J24"/>
    <mergeCell ref="E25:J25"/>
    <mergeCell ref="E26:J26"/>
    <mergeCell ref="E27:J27"/>
    <mergeCell ref="A19:D19"/>
    <mergeCell ref="E19:J19"/>
    <mergeCell ref="A29:D29"/>
    <mergeCell ref="E29:J29"/>
    <mergeCell ref="E28:J2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E27" sqref="E27:J27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6" t="s">
        <v>53</v>
      </c>
      <c r="F13" s="26"/>
      <c r="G13" s="26"/>
      <c r="H13" s="26"/>
      <c r="I13" s="26"/>
      <c r="J13" s="26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/>
    </row>
    <row r="18" spans="1:12">
      <c r="A18" s="1"/>
      <c r="B18" s="1"/>
      <c r="C18" s="1"/>
      <c r="D18" s="1"/>
      <c r="E18" s="26"/>
      <c r="F18" s="26"/>
      <c r="G18" s="26"/>
      <c r="H18" s="26"/>
      <c r="I18" s="26"/>
      <c r="J18" s="26"/>
      <c r="K18" s="1"/>
      <c r="L18" s="1"/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4">
        <f>SUM(A12:A18)</f>
        <v>26.8</v>
      </c>
      <c r="B20" s="14">
        <f>SUM(B12:B18)</f>
        <v>38.47</v>
      </c>
      <c r="C20" s="14">
        <f>SUM(C12:C18)</f>
        <v>134.41</v>
      </c>
      <c r="D20" s="14">
        <f>SUM(D12:D18)</f>
        <v>978</v>
      </c>
      <c r="E20" s="32"/>
      <c r="F20" s="32"/>
      <c r="G20" s="32"/>
      <c r="H20" s="32"/>
      <c r="I20" s="32"/>
      <c r="J20" s="32"/>
      <c r="K20" s="14">
        <f>SUM(K12:K18)</f>
        <v>520</v>
      </c>
      <c r="L20" s="11"/>
    </row>
    <row r="21" spans="1:12" ht="42" customHeight="1">
      <c r="A21" s="1"/>
      <c r="B21" s="1"/>
      <c r="C21" s="1"/>
      <c r="D21" s="1"/>
      <c r="E21" s="33" t="s">
        <v>25</v>
      </c>
      <c r="F21" s="34"/>
      <c r="G21" s="34"/>
      <c r="H21" s="34"/>
      <c r="I21" s="34"/>
      <c r="J21" s="35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26" t="s">
        <v>54</v>
      </c>
      <c r="F22" s="26"/>
      <c r="G22" s="26"/>
      <c r="H22" s="26"/>
      <c r="I22" s="26"/>
      <c r="J22" s="26"/>
      <c r="K22" s="1">
        <v>250</v>
      </c>
      <c r="L22" s="1"/>
    </row>
    <row r="23" spans="1:12">
      <c r="A23" s="1">
        <v>17.25</v>
      </c>
      <c r="B23" s="1">
        <v>17.510000000000002</v>
      </c>
      <c r="C23" s="1">
        <v>16.38</v>
      </c>
      <c r="D23" s="1">
        <v>321.75</v>
      </c>
      <c r="E23" s="26" t="s">
        <v>55</v>
      </c>
      <c r="F23" s="26"/>
      <c r="G23" s="26"/>
      <c r="H23" s="26"/>
      <c r="I23" s="26"/>
      <c r="J23" s="26"/>
      <c r="K23" s="1">
        <v>100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6" t="s">
        <v>36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6" t="s">
        <v>37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30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15</v>
      </c>
      <c r="L27" s="1"/>
    </row>
    <row r="28" spans="1:12">
      <c r="A28" s="20" t="s">
        <v>46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4">
        <f>SUM(A22+A23+A24+A25+A26+A27)</f>
        <v>31.200000000000003</v>
      </c>
      <c r="B29" s="16">
        <f t="shared" ref="B29:D29" si="0">SUM(B22+B23+B24+B25+B26+B27)</f>
        <v>32.22</v>
      </c>
      <c r="C29" s="16">
        <f t="shared" si="0"/>
        <v>105.29</v>
      </c>
      <c r="D29" s="16">
        <f t="shared" si="0"/>
        <v>881.01</v>
      </c>
      <c r="E29" s="27"/>
      <c r="F29" s="27"/>
      <c r="G29" s="27"/>
      <c r="H29" s="27"/>
      <c r="I29" s="27"/>
      <c r="J29" s="27"/>
      <c r="K29" s="14">
        <v>775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  <mergeCell ref="E7:G7"/>
    <mergeCell ref="A9:C9"/>
    <mergeCell ref="E9:J9"/>
    <mergeCell ref="E11:J11"/>
    <mergeCell ref="E12:J12"/>
    <mergeCell ref="A19:D19"/>
    <mergeCell ref="E19:J19"/>
    <mergeCell ref="A28:D28"/>
    <mergeCell ref="E28:J28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10" workbookViewId="0">
      <selection activeCell="A33" sqref="A33:K33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34</v>
      </c>
      <c r="F13" s="26"/>
      <c r="G13" s="26"/>
      <c r="H13" s="26"/>
      <c r="I13" s="26"/>
      <c r="J13" s="26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6" t="s">
        <v>32</v>
      </c>
      <c r="F14" s="26"/>
      <c r="G14" s="26"/>
      <c r="H14" s="26"/>
      <c r="I14" s="26"/>
      <c r="J14" s="2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35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6" t="s">
        <v>51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6" t="s">
        <v>52</v>
      </c>
      <c r="F18" s="26"/>
      <c r="G18" s="26"/>
      <c r="H18" s="26"/>
      <c r="I18" s="26"/>
      <c r="J18" s="2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6" t="s">
        <v>53</v>
      </c>
      <c r="F19" s="26"/>
      <c r="G19" s="26"/>
      <c r="H19" s="26"/>
      <c r="I19" s="26"/>
      <c r="J19" s="26"/>
      <c r="K19" s="1">
        <v>30</v>
      </c>
      <c r="L19" s="1"/>
    </row>
    <row r="20" spans="1:12">
      <c r="A20" s="20" t="s">
        <v>45</v>
      </c>
      <c r="B20" s="21"/>
      <c r="C20" s="21"/>
      <c r="D20" s="22"/>
      <c r="E20" s="23"/>
      <c r="F20" s="24"/>
      <c r="G20" s="24"/>
      <c r="H20" s="24"/>
      <c r="I20" s="24"/>
      <c r="J20" s="25"/>
      <c r="K20" s="1"/>
      <c r="L20" s="1"/>
    </row>
    <row r="21" spans="1:12" s="12" customFormat="1">
      <c r="A21" s="16">
        <f>SUM(A13:A19)</f>
        <v>27.100000000000005</v>
      </c>
      <c r="B21" s="16">
        <f>SUM(B13:B19)</f>
        <v>38.47</v>
      </c>
      <c r="C21" s="16">
        <f>SUM(C13:C19)</f>
        <v>135.49</v>
      </c>
      <c r="D21" s="16">
        <f>SUM(D13:D19)</f>
        <v>983.45999999999992</v>
      </c>
      <c r="E21" s="32"/>
      <c r="F21" s="32"/>
      <c r="G21" s="32"/>
      <c r="H21" s="32"/>
      <c r="I21" s="32"/>
      <c r="J21" s="32"/>
      <c r="K21" s="16">
        <f>SUM(K13:K19)</f>
        <v>620</v>
      </c>
      <c r="L21" s="11"/>
    </row>
    <row r="22" spans="1:12" ht="37.5" customHeight="1">
      <c r="A22" s="11"/>
      <c r="B22" s="11"/>
      <c r="C22" s="11"/>
      <c r="D22" s="11"/>
      <c r="E22" s="33" t="s">
        <v>27</v>
      </c>
      <c r="F22" s="34"/>
      <c r="G22" s="34"/>
      <c r="H22" s="34"/>
      <c r="I22" s="34"/>
      <c r="J22" s="35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9" t="s">
        <v>56</v>
      </c>
      <c r="F23" s="40"/>
      <c r="G23" s="40"/>
      <c r="H23" s="40"/>
      <c r="I23" s="40"/>
      <c r="J23" s="41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6" t="s">
        <v>57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6" t="s">
        <v>58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26" t="s">
        <v>59</v>
      </c>
      <c r="F28" s="26"/>
      <c r="G28" s="26"/>
      <c r="H28" s="26"/>
      <c r="I28" s="26"/>
      <c r="J28" s="26"/>
      <c r="K28" s="1">
        <v>30</v>
      </c>
      <c r="L28" s="1"/>
    </row>
    <row r="29" spans="1:12">
      <c r="A29" s="20" t="s">
        <v>47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1">
        <f>SUM(A23+A24+A25+A26+A27+A28)</f>
        <v>76.539999999999992</v>
      </c>
      <c r="B30" s="16">
        <f t="shared" ref="B30:D30" si="0">SUM(B23+B24+B25+B26+B27+B28)</f>
        <v>38.700000000000003</v>
      </c>
      <c r="C30" s="16">
        <f t="shared" si="0"/>
        <v>168.8</v>
      </c>
      <c r="D30" s="16">
        <f t="shared" si="0"/>
        <v>1331.09</v>
      </c>
      <c r="E30" s="36"/>
      <c r="F30" s="37"/>
      <c r="G30" s="37"/>
      <c r="H30" s="37"/>
      <c r="I30" s="37"/>
      <c r="J30" s="38"/>
      <c r="K30" s="11">
        <v>590</v>
      </c>
      <c r="L30" s="13"/>
    </row>
    <row r="31" spans="1:12">
      <c r="A31" s="11"/>
      <c r="B31" s="11"/>
      <c r="C31" s="11"/>
      <c r="D31" s="11"/>
      <c r="E31" s="36" t="s">
        <v>29</v>
      </c>
      <c r="F31" s="37"/>
      <c r="G31" s="37"/>
      <c r="H31" s="37"/>
      <c r="I31" s="37"/>
      <c r="J31" s="38"/>
      <c r="K31" s="11"/>
      <c r="L31" s="13"/>
    </row>
    <row r="32" spans="1:12" ht="36" customHeight="1">
      <c r="A32" s="1"/>
      <c r="B32" s="1"/>
      <c r="C32" s="1"/>
      <c r="D32" s="1"/>
      <c r="E32" s="33" t="s">
        <v>30</v>
      </c>
      <c r="F32" s="34"/>
      <c r="G32" s="34"/>
      <c r="H32" s="34"/>
      <c r="I32" s="34"/>
      <c r="J32" s="35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6" t="s">
        <v>38</v>
      </c>
      <c r="F33" s="26"/>
      <c r="G33" s="26"/>
      <c r="H33" s="26"/>
      <c r="I33" s="26"/>
      <c r="J33" s="26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26" t="s">
        <v>54</v>
      </c>
      <c r="F34" s="26"/>
      <c r="G34" s="26"/>
      <c r="H34" s="26"/>
      <c r="I34" s="26"/>
      <c r="J34" s="26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26" t="s">
        <v>55</v>
      </c>
      <c r="F35" s="26"/>
      <c r="G35" s="26"/>
      <c r="H35" s="26"/>
      <c r="I35" s="26"/>
      <c r="J35" s="26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26" t="s">
        <v>36</v>
      </c>
      <c r="F36" s="26"/>
      <c r="G36" s="26"/>
      <c r="H36" s="26"/>
      <c r="I36" s="26"/>
      <c r="J36" s="26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26" t="s">
        <v>37</v>
      </c>
      <c r="F37" s="26"/>
      <c r="G37" s="26"/>
      <c r="H37" s="26"/>
      <c r="I37" s="26"/>
      <c r="J37" s="26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6" t="s">
        <v>19</v>
      </c>
      <c r="F38" s="26"/>
      <c r="G38" s="26"/>
      <c r="H38" s="26"/>
      <c r="I38" s="26"/>
      <c r="J38" s="26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6" t="s">
        <v>15</v>
      </c>
      <c r="F39" s="26"/>
      <c r="G39" s="26"/>
      <c r="H39" s="26"/>
      <c r="I39" s="26"/>
      <c r="J39" s="26"/>
      <c r="K39" s="1">
        <v>30</v>
      </c>
      <c r="L39" s="1"/>
    </row>
    <row r="40" spans="1:12">
      <c r="A40" s="20" t="s">
        <v>46</v>
      </c>
      <c r="B40" s="21"/>
      <c r="C40" s="21"/>
      <c r="D40" s="22"/>
      <c r="E40" s="23"/>
      <c r="F40" s="24"/>
      <c r="G40" s="24"/>
      <c r="H40" s="24"/>
      <c r="I40" s="24"/>
      <c r="J40" s="25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7"/>
      <c r="F41" s="27"/>
      <c r="G41" s="27"/>
      <c r="H41" s="27"/>
      <c r="I41" s="27"/>
      <c r="J41" s="27"/>
      <c r="K41" s="14">
        <v>910</v>
      </c>
      <c r="L41" s="11"/>
    </row>
    <row r="42" spans="1:12" ht="39.75" customHeight="1">
      <c r="A42" s="1"/>
      <c r="B42" s="1"/>
      <c r="C42" s="1"/>
      <c r="D42" s="1"/>
      <c r="E42" s="33" t="s">
        <v>31</v>
      </c>
      <c r="F42" s="34"/>
      <c r="G42" s="34"/>
      <c r="H42" s="34"/>
      <c r="I42" s="34"/>
      <c r="J42" s="35"/>
      <c r="K42" s="1"/>
      <c r="L42" s="11"/>
    </row>
    <row r="43" spans="1:12">
      <c r="A43" s="1">
        <v>1.1599999999999999</v>
      </c>
      <c r="B43" s="1">
        <v>0.28999999999999998</v>
      </c>
      <c r="C43" s="1">
        <v>10.88</v>
      </c>
      <c r="D43" s="1">
        <v>55.1</v>
      </c>
      <c r="E43" s="26" t="s">
        <v>39</v>
      </c>
      <c r="F43" s="26"/>
      <c r="G43" s="26"/>
      <c r="H43" s="26"/>
      <c r="I43" s="26"/>
      <c r="J43" s="26"/>
      <c r="K43" s="1">
        <v>145</v>
      </c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6" t="s">
        <v>40</v>
      </c>
      <c r="F44" s="26"/>
      <c r="G44" s="26"/>
      <c r="H44" s="26"/>
      <c r="I44" s="26"/>
      <c r="J44" s="26"/>
      <c r="K44" s="1">
        <v>150</v>
      </c>
      <c r="L44" s="1"/>
    </row>
    <row r="45" spans="1:12">
      <c r="A45" s="1">
        <v>1</v>
      </c>
      <c r="B45" s="1">
        <v>0</v>
      </c>
      <c r="C45" s="1">
        <v>25.4</v>
      </c>
      <c r="D45" s="1">
        <v>110</v>
      </c>
      <c r="E45" s="26" t="s">
        <v>60</v>
      </c>
      <c r="F45" s="26"/>
      <c r="G45" s="26"/>
      <c r="H45" s="26"/>
      <c r="I45" s="26"/>
      <c r="J45" s="26"/>
      <c r="K45" s="1">
        <v>200</v>
      </c>
      <c r="L45" s="1"/>
    </row>
    <row r="46" spans="1:12">
      <c r="A46" s="20" t="s">
        <v>48</v>
      </c>
      <c r="B46" s="21"/>
      <c r="C46" s="21"/>
      <c r="D46" s="22"/>
      <c r="E46" s="23"/>
      <c r="F46" s="24"/>
      <c r="G46" s="24"/>
      <c r="H46" s="24"/>
      <c r="I46" s="24"/>
      <c r="J46" s="25"/>
      <c r="K46" s="1"/>
      <c r="L46" s="1"/>
    </row>
    <row r="47" spans="1:12" s="12" customFormat="1">
      <c r="A47" s="11">
        <f>SUM(A43+A44+A45)</f>
        <v>9.06</v>
      </c>
      <c r="B47" s="17">
        <f t="shared" ref="B47:D47" si="2">SUM(B43+B44+B45)</f>
        <v>7.19</v>
      </c>
      <c r="C47" s="17">
        <f t="shared" si="2"/>
        <v>59.88</v>
      </c>
      <c r="D47" s="17">
        <f t="shared" si="2"/>
        <v>349.6</v>
      </c>
      <c r="E47" s="36"/>
      <c r="F47" s="37"/>
      <c r="G47" s="37"/>
      <c r="H47" s="37"/>
      <c r="I47" s="37"/>
      <c r="J47" s="38"/>
      <c r="K47" s="11">
        <v>495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A9:C9"/>
    <mergeCell ref="E9:J9"/>
    <mergeCell ref="E12:J12"/>
    <mergeCell ref="E13:J13"/>
    <mergeCell ref="E27:J27"/>
    <mergeCell ref="E14:J14"/>
    <mergeCell ref="E11:J11"/>
    <mergeCell ref="A20:D20"/>
    <mergeCell ref="E18:J18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47:J47"/>
    <mergeCell ref="E41:J41"/>
    <mergeCell ref="E38:J38"/>
    <mergeCell ref="E39:J39"/>
    <mergeCell ref="E32:J32"/>
    <mergeCell ref="E33:J33"/>
    <mergeCell ref="E34:J34"/>
    <mergeCell ref="E35:J35"/>
    <mergeCell ref="E43:J43"/>
    <mergeCell ref="A29:D29"/>
    <mergeCell ref="E29:J29"/>
    <mergeCell ref="A40:D40"/>
    <mergeCell ref="E40:J40"/>
    <mergeCell ref="A46:D46"/>
    <mergeCell ref="E46:J46"/>
    <mergeCell ref="E42:J42"/>
    <mergeCell ref="E44:J44"/>
    <mergeCell ref="E45:J45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8" workbookViewId="0">
      <selection activeCell="E44" sqref="E44:J44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61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41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34</v>
      </c>
      <c r="F13" s="26"/>
      <c r="G13" s="26"/>
      <c r="H13" s="26"/>
      <c r="I13" s="26"/>
      <c r="J13" s="26"/>
      <c r="K13" s="1">
        <v>200</v>
      </c>
      <c r="L13" s="1"/>
    </row>
    <row r="14" spans="1:12" ht="0.75" customHeight="1">
      <c r="A14" s="1">
        <v>0.3</v>
      </c>
      <c r="B14" s="1">
        <v>0</v>
      </c>
      <c r="C14" s="1">
        <v>1.08</v>
      </c>
      <c r="D14" s="1">
        <v>5.46</v>
      </c>
      <c r="E14" s="26" t="s">
        <v>32</v>
      </c>
      <c r="F14" s="26"/>
      <c r="G14" s="26"/>
      <c r="H14" s="26"/>
      <c r="I14" s="26"/>
      <c r="J14" s="26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35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6" t="s">
        <v>51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6" t="s">
        <v>52</v>
      </c>
      <c r="F18" s="26"/>
      <c r="G18" s="26"/>
      <c r="H18" s="26"/>
      <c r="I18" s="26"/>
      <c r="J18" s="2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6" t="s">
        <v>53</v>
      </c>
      <c r="F19" s="26"/>
      <c r="G19" s="26"/>
      <c r="H19" s="26"/>
      <c r="I19" s="26"/>
      <c r="J19" s="26"/>
      <c r="K19" s="1">
        <v>30</v>
      </c>
      <c r="L19" s="1"/>
    </row>
    <row r="20" spans="1:12">
      <c r="A20" s="20" t="s">
        <v>45</v>
      </c>
      <c r="B20" s="21"/>
      <c r="C20" s="21"/>
      <c r="D20" s="22"/>
      <c r="E20" s="23"/>
      <c r="F20" s="24"/>
      <c r="G20" s="24"/>
      <c r="H20" s="24"/>
      <c r="I20" s="24"/>
      <c r="J20" s="25"/>
      <c r="K20" s="1"/>
      <c r="L20" s="1"/>
    </row>
    <row r="21" spans="1:12" s="12" customFormat="1">
      <c r="A21" s="19">
        <f>SUM(A13:A19)</f>
        <v>27.100000000000005</v>
      </c>
      <c r="B21" s="19">
        <f>SUM(B13:B19)</f>
        <v>38.47</v>
      </c>
      <c r="C21" s="19">
        <f>SUM(C13:C19)</f>
        <v>135.49</v>
      </c>
      <c r="D21" s="19">
        <f>SUM(D13:D19)</f>
        <v>983.45999999999992</v>
      </c>
      <c r="E21" s="32"/>
      <c r="F21" s="32"/>
      <c r="G21" s="32"/>
      <c r="H21" s="32"/>
      <c r="I21" s="32"/>
      <c r="J21" s="32"/>
      <c r="K21" s="19">
        <f>SUM(K13:K19)</f>
        <v>580</v>
      </c>
      <c r="L21" s="19"/>
    </row>
    <row r="22" spans="1:12" ht="37.5" customHeight="1">
      <c r="A22" s="11"/>
      <c r="B22" s="11"/>
      <c r="C22" s="11"/>
      <c r="D22" s="11"/>
      <c r="E22" s="33" t="s">
        <v>42</v>
      </c>
      <c r="F22" s="34"/>
      <c r="G22" s="34"/>
      <c r="H22" s="34"/>
      <c r="I22" s="34"/>
      <c r="J22" s="35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9" t="s">
        <v>56</v>
      </c>
      <c r="F23" s="40"/>
      <c r="G23" s="40"/>
      <c r="H23" s="40"/>
      <c r="I23" s="40"/>
      <c r="J23" s="41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6" t="s">
        <v>57</v>
      </c>
      <c r="F24" s="26"/>
      <c r="G24" s="26"/>
      <c r="H24" s="26"/>
      <c r="I24" s="26"/>
      <c r="J24" s="26"/>
      <c r="K24" s="1">
        <v>180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6" t="s">
        <v>58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30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20" t="s">
        <v>47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4">
        <f>SUM(A23:A27)</f>
        <v>69.539999999999992</v>
      </c>
      <c r="B29" s="14">
        <f>SUM(B23:B27)</f>
        <v>29.7</v>
      </c>
      <c r="C29" s="14">
        <f>SUM(C23:C27)</f>
        <v>168.8</v>
      </c>
      <c r="D29" s="14">
        <f>SUM(D23:D27)</f>
        <v>1221.99</v>
      </c>
      <c r="E29" s="36"/>
      <c r="F29" s="37"/>
      <c r="G29" s="37"/>
      <c r="H29" s="37"/>
      <c r="I29" s="37"/>
      <c r="J29" s="38"/>
      <c r="K29" s="14">
        <f>SUM(K23:K27)</f>
        <v>540</v>
      </c>
      <c r="L29" s="13"/>
    </row>
    <row r="30" spans="1:12">
      <c r="A30" s="11"/>
      <c r="B30" s="11"/>
      <c r="C30" s="11"/>
      <c r="D30" s="11"/>
      <c r="E30" s="36" t="s">
        <v>29</v>
      </c>
      <c r="F30" s="37"/>
      <c r="G30" s="37"/>
      <c r="H30" s="37"/>
      <c r="I30" s="37"/>
      <c r="J30" s="38"/>
      <c r="K30" s="11"/>
      <c r="L30" s="13"/>
    </row>
    <row r="31" spans="1:12" ht="36" customHeight="1">
      <c r="A31" s="1"/>
      <c r="B31" s="1"/>
      <c r="C31" s="1"/>
      <c r="D31" s="1"/>
      <c r="E31" s="33" t="s">
        <v>43</v>
      </c>
      <c r="F31" s="34"/>
      <c r="G31" s="34"/>
      <c r="H31" s="34"/>
      <c r="I31" s="34"/>
      <c r="J31" s="35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6" t="s">
        <v>38</v>
      </c>
      <c r="F32" s="26"/>
      <c r="G32" s="26"/>
      <c r="H32" s="26"/>
      <c r="I32" s="26"/>
      <c r="J32" s="26"/>
      <c r="K32" s="1">
        <v>60</v>
      </c>
      <c r="L32" s="1"/>
    </row>
    <row r="33" spans="1:12">
      <c r="A33" s="1">
        <v>3.42</v>
      </c>
      <c r="B33" s="1">
        <v>3.69</v>
      </c>
      <c r="C33" s="1">
        <v>19.079999999999998</v>
      </c>
      <c r="D33" s="1">
        <v>137.01</v>
      </c>
      <c r="E33" s="26" t="s">
        <v>54</v>
      </c>
      <c r="F33" s="26"/>
      <c r="G33" s="26"/>
      <c r="H33" s="26"/>
      <c r="I33" s="26"/>
      <c r="J33" s="26"/>
      <c r="K33" s="1">
        <v>200</v>
      </c>
      <c r="L33" s="1"/>
    </row>
    <row r="34" spans="1:12">
      <c r="A34" s="1">
        <v>15.53</v>
      </c>
      <c r="B34" s="1">
        <v>15.76</v>
      </c>
      <c r="C34" s="1">
        <v>14.74</v>
      </c>
      <c r="D34" s="1">
        <v>289.58</v>
      </c>
      <c r="E34" s="26" t="s">
        <v>55</v>
      </c>
      <c r="F34" s="26"/>
      <c r="G34" s="26"/>
      <c r="H34" s="26"/>
      <c r="I34" s="26"/>
      <c r="J34" s="26"/>
      <c r="K34" s="1">
        <v>90</v>
      </c>
      <c r="L34" s="1"/>
    </row>
    <row r="35" spans="1:12">
      <c r="A35" s="1">
        <v>2.88</v>
      </c>
      <c r="B35" s="1">
        <v>7.66</v>
      </c>
      <c r="C35" s="1">
        <v>15.42</v>
      </c>
      <c r="D35" s="1">
        <v>140</v>
      </c>
      <c r="E35" s="26" t="s">
        <v>36</v>
      </c>
      <c r="F35" s="26"/>
      <c r="G35" s="26"/>
      <c r="H35" s="26"/>
      <c r="I35" s="26"/>
      <c r="J35" s="26"/>
      <c r="K35" s="1">
        <v>150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6" t="s">
        <v>37</v>
      </c>
      <c r="F36" s="26"/>
      <c r="G36" s="26"/>
      <c r="H36" s="26"/>
      <c r="I36" s="26"/>
      <c r="J36" s="26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6" t="s">
        <v>19</v>
      </c>
      <c r="F37" s="26"/>
      <c r="G37" s="26"/>
      <c r="H37" s="26"/>
      <c r="I37" s="26"/>
      <c r="J37" s="26"/>
      <c r="K37" s="1">
        <v>30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6" t="s">
        <v>15</v>
      </c>
      <c r="F38" s="26"/>
      <c r="G38" s="26"/>
      <c r="H38" s="26"/>
      <c r="I38" s="26"/>
      <c r="J38" s="26"/>
      <c r="K38" s="1">
        <v>30</v>
      </c>
      <c r="L38" s="1"/>
    </row>
    <row r="39" spans="1:12">
      <c r="A39" s="20" t="s">
        <v>46</v>
      </c>
      <c r="B39" s="21"/>
      <c r="C39" s="21"/>
      <c r="D39" s="22"/>
      <c r="E39" s="23"/>
      <c r="F39" s="24"/>
      <c r="G39" s="24"/>
      <c r="H39" s="24"/>
      <c r="I39" s="24"/>
      <c r="J39" s="25"/>
      <c r="K39" s="1"/>
      <c r="L39" s="1"/>
    </row>
    <row r="40" spans="1:12">
      <c r="A40" s="19">
        <f>SUM(A33+A34+A35+A36+A37+A38)</f>
        <v>28.049999999999997</v>
      </c>
      <c r="B40" s="19">
        <f t="shared" ref="B40:D40" si="0">SUM(B33+B34+B35+B36+B37+B38)</f>
        <v>28.009999999999998</v>
      </c>
      <c r="C40" s="19">
        <f t="shared" si="0"/>
        <v>95.800000000000011</v>
      </c>
      <c r="D40" s="19">
        <f t="shared" si="0"/>
        <v>786.58999999999992</v>
      </c>
      <c r="E40" s="27"/>
      <c r="F40" s="27"/>
      <c r="G40" s="27"/>
      <c r="H40" s="27"/>
      <c r="I40" s="27"/>
      <c r="J40" s="27"/>
      <c r="K40" s="19">
        <v>760</v>
      </c>
      <c r="L40" s="19"/>
    </row>
    <row r="41" spans="1:12" ht="39.75" customHeight="1">
      <c r="A41" s="1"/>
      <c r="B41" s="1"/>
      <c r="C41" s="1"/>
      <c r="D41" s="1"/>
      <c r="E41" s="33" t="s">
        <v>44</v>
      </c>
      <c r="F41" s="34"/>
      <c r="G41" s="34"/>
      <c r="H41" s="34"/>
      <c r="I41" s="34"/>
      <c r="J41" s="35"/>
      <c r="K41" s="1"/>
      <c r="L41" s="11"/>
    </row>
    <row r="42" spans="1:12" ht="23.25" customHeight="1">
      <c r="A42" s="1">
        <v>1.1599999999999999</v>
      </c>
      <c r="B42" s="1">
        <v>0.28999999999999998</v>
      </c>
      <c r="C42" s="1">
        <v>10.88</v>
      </c>
      <c r="D42" s="1">
        <v>55.1</v>
      </c>
      <c r="E42" s="26" t="s">
        <v>39</v>
      </c>
      <c r="F42" s="26"/>
      <c r="G42" s="26"/>
      <c r="H42" s="26"/>
      <c r="I42" s="26"/>
      <c r="J42" s="26"/>
      <c r="K42" s="1">
        <v>145</v>
      </c>
      <c r="L42" s="14"/>
    </row>
    <row r="43" spans="1:12" ht="23.25" customHeight="1">
      <c r="A43" s="1">
        <v>1</v>
      </c>
      <c r="B43" s="1">
        <v>0</v>
      </c>
      <c r="C43" s="1">
        <v>25.4</v>
      </c>
      <c r="D43" s="1">
        <v>110</v>
      </c>
      <c r="E43" s="26" t="s">
        <v>60</v>
      </c>
      <c r="F43" s="26"/>
      <c r="G43" s="26"/>
      <c r="H43" s="26"/>
      <c r="I43" s="26"/>
      <c r="J43" s="26"/>
      <c r="K43" s="1">
        <v>200</v>
      </c>
      <c r="L43" s="16"/>
    </row>
    <row r="44" spans="1:12">
      <c r="A44" s="20" t="s">
        <v>48</v>
      </c>
      <c r="B44" s="21"/>
      <c r="C44" s="21"/>
      <c r="D44" s="22"/>
      <c r="E44" s="23"/>
      <c r="F44" s="24"/>
      <c r="G44" s="24"/>
      <c r="H44" s="24"/>
      <c r="I44" s="24"/>
      <c r="J44" s="25"/>
      <c r="K44" s="1"/>
      <c r="L44" s="1"/>
    </row>
    <row r="45" spans="1:12" s="12" customFormat="1">
      <c r="A45" s="16">
        <f>SUM(A42+A43)</f>
        <v>2.16</v>
      </c>
      <c r="B45" s="17">
        <f t="shared" ref="B45:D45" si="1">SUM(B42+B43)</f>
        <v>0.28999999999999998</v>
      </c>
      <c r="C45" s="17">
        <f t="shared" si="1"/>
        <v>36.28</v>
      </c>
      <c r="D45" s="17">
        <f t="shared" si="1"/>
        <v>165.1</v>
      </c>
      <c r="E45" s="36"/>
      <c r="F45" s="37"/>
      <c r="G45" s="37"/>
      <c r="H45" s="37"/>
      <c r="I45" s="37"/>
      <c r="J45" s="38"/>
      <c r="K45" s="16">
        <v>345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43:J43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26:J26"/>
    <mergeCell ref="A44:D44"/>
    <mergeCell ref="E44:J44"/>
    <mergeCell ref="E45:J45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2021-11-18T10:04:37Z</dcterms:modified>
</cp:coreProperties>
</file>