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B48"/>
  <c r="C48"/>
  <c r="D48"/>
  <c r="A48"/>
  <c r="D22" l="1"/>
  <c r="C22"/>
  <c r="B22"/>
  <c r="A22"/>
  <c r="B41" i="4"/>
  <c r="C41"/>
  <c r="D41"/>
  <c r="A41"/>
  <c r="B21"/>
  <c r="C21"/>
  <c r="D21"/>
  <c r="A21"/>
  <c r="B20" i="3"/>
  <c r="C20"/>
  <c r="D20"/>
  <c r="A20"/>
  <c r="B30"/>
  <c r="C30"/>
  <c r="D30"/>
  <c r="A3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<sst xmlns="http://schemas.openxmlformats.org/spreadsheetml/2006/main" count="226" uniqueCount="62">
  <si>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</si>
  <si>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</si>
  <si>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</si>
  <si>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</si>
  <si>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</si>
  <si>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</si>
  <si>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</si>
  <si>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</si>
  <si>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</si>
  <si>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</si>
  <si>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</si>
  <si>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</si>
  <si>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</si>
  <si>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</si>
  <si>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</si>
  <si>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</si>
  <si>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</si>
  <si>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</si>
  <si>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</si>
  <si>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</si>
  <si>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</si>
  <si>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</si>
  <si>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</si>
  <si>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</si>
  <si>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</si>
  <si>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</si>
  <si>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</si>
  <si>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</si>
  <si>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</si>
  <si>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</si>
  <si>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 мягкие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</si>
  <si>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</si>
  <si>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</si>
  <si>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</si>
  <si>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</si>
  <si>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</si>
  <si>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</si>
  <si>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</si>
  <si>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</si>
  <si>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</si>
  <si>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</si>
  <si>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</si>
  <si>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</si>
  <si>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</si>
  <si>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</si>
  <si>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</si>
  <si>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</si>
  <si>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</si>
  <si>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</si>
  <si>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</si>
  <si>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</si>
  <si>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</si>
  <si>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</si>
  <si>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</si>
  <si>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</si>
  <si>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</si>
  <si>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</si>
  <si>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</si>
  <si>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</si>
  <si>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</si>
  <si>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</si>
  <si>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22.11.2021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</si>
</sst>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0" workbookViewId="0">
      <selection activeCell="A23" sqref="A23:XFD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30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43</v>
      </c>
      <c r="F17" s="27"/>
      <c r="G17" s="27"/>
      <c r="H17" s="27"/>
      <c r="I17" s="27"/>
      <c r="J17" s="27"/>
      <c r="K17" s="10">
        <v>200</v>
      </c>
      <c r="L17" s="12"/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27" t="s">
        <v>34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/>
      <c r="B19" s="10"/>
      <c r="C19" s="10"/>
      <c r="D19" s="10"/>
      <c r="E19" s="27"/>
      <c r="F19" s="27"/>
      <c r="G19" s="27"/>
      <c r="H19" s="27"/>
      <c r="I19" s="27"/>
      <c r="J19" s="27"/>
      <c r="K19" s="10"/>
      <c r="L19" s="17"/>
    </row>
    <row r="20" spans="1:12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3">
        <f>ROUND(A12+A13+A14+A15+A16+A17+A18+A19,2)</f>
        <v>22.92</v>
      </c>
      <c r="B21" s="18">
        <f t="shared" ref="B21:D21" si="0">ROUND(B12+B13+B14+B15+B16+B17+B18+B19,2)</f>
        <v>29.6</v>
      </c>
      <c r="C21" s="18">
        <f t="shared" si="0"/>
        <v>102.46</v>
      </c>
      <c r="D21" s="18">
        <f t="shared" si="0"/>
        <v>772.5</v>
      </c>
      <c r="E21" s="28"/>
      <c r="F21" s="28"/>
      <c r="G21" s="28"/>
      <c r="H21" s="28"/>
      <c r="I21" s="28"/>
      <c r="J21" s="28"/>
      <c r="K21" s="13">
        <v>700</v>
      </c>
      <c r="L21" s="13"/>
    </row>
    <row r="22" spans="1:12">
      <c r="A22" s="10"/>
      <c r="B22" s="10"/>
      <c r="C22" s="10"/>
      <c r="D22" s="10"/>
      <c r="E22" s="26" t="s">
        <v>18</v>
      </c>
      <c r="F22" s="26"/>
      <c r="G22" s="26"/>
      <c r="H22" s="26"/>
      <c r="I22" s="26"/>
      <c r="J22" s="26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7" t="s">
        <v>49</v>
      </c>
      <c r="F23" s="27"/>
      <c r="G23" s="27"/>
      <c r="H23" s="27"/>
      <c r="I23" s="27"/>
      <c r="J23" s="27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29" t="s">
        <v>44</v>
      </c>
      <c r="F24" s="30"/>
      <c r="G24" s="30"/>
      <c r="H24" s="30"/>
      <c r="I24" s="30"/>
      <c r="J24" s="31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3" t="s">
        <v>59</v>
      </c>
      <c r="F25" s="24"/>
      <c r="G25" s="24"/>
      <c r="H25" s="24"/>
      <c r="I25" s="24"/>
      <c r="J25" s="25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3" t="s">
        <v>45</v>
      </c>
      <c r="F26" s="24"/>
      <c r="G26" s="24"/>
      <c r="H26" s="24"/>
      <c r="I26" s="24"/>
      <c r="J26" s="2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7" t="s">
        <v>46</v>
      </c>
      <c r="F27" s="27"/>
      <c r="G27" s="27"/>
      <c r="H27" s="27"/>
      <c r="I27" s="27"/>
      <c r="J27" s="27"/>
      <c r="K27" s="10">
        <v>30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7" t="s">
        <v>15</v>
      </c>
      <c r="F28" s="27"/>
      <c r="G28" s="27"/>
      <c r="H28" s="27"/>
      <c r="I28" s="27"/>
      <c r="J28" s="27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7" t="s">
        <v>33</v>
      </c>
      <c r="F29" s="27"/>
      <c r="G29" s="27"/>
      <c r="H29" s="27"/>
      <c r="I29" s="27"/>
      <c r="J29" s="27"/>
      <c r="K29" s="10">
        <v>200</v>
      </c>
      <c r="L29" s="12"/>
    </row>
    <row r="30" spans="1:12">
      <c r="A30" s="10"/>
      <c r="B30" s="10"/>
      <c r="C30" s="10"/>
      <c r="D30" s="10"/>
      <c r="E30" s="27"/>
      <c r="F30" s="27"/>
      <c r="G30" s="27"/>
      <c r="H30" s="27"/>
      <c r="I30" s="27"/>
      <c r="J30" s="27"/>
      <c r="K30" s="10"/>
      <c r="L30" s="12"/>
    </row>
    <row r="31" spans="1:12">
      <c r="A31" s="32" t="s">
        <v>53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>
      <c r="A32" s="13">
        <f>ROUND(A23+A24+A25+A26+A27+A28+A29+A30,2)</f>
        <v>30.42</v>
      </c>
      <c r="B32" s="18">
        <f t="shared" ref="B32:D32" si="1">ROUND(B23+B24+B25+B26+B27+B28+B29+B30,2)</f>
        <v>26.69</v>
      </c>
      <c r="C32" s="18">
        <f t="shared" si="1"/>
        <v>156.09</v>
      </c>
      <c r="D32" s="18">
        <f t="shared" si="1"/>
        <v>985.98</v>
      </c>
      <c r="E32" s="26"/>
      <c r="F32" s="26"/>
      <c r="G32" s="26"/>
      <c r="H32" s="26"/>
      <c r="I32" s="26"/>
      <c r="J32" s="26"/>
      <c r="K32" s="13">
        <v>800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7:G7"/>
    <mergeCell ref="A9:C9"/>
    <mergeCell ref="E9:J9"/>
    <mergeCell ref="E13:J13"/>
    <mergeCell ref="E14:J14"/>
    <mergeCell ref="E12:J12"/>
    <mergeCell ref="E11:J11"/>
    <mergeCell ref="E32:J32"/>
    <mergeCell ref="E26:J26"/>
    <mergeCell ref="E27:J27"/>
    <mergeCell ref="E29:J29"/>
    <mergeCell ref="E28:J28"/>
    <mergeCell ref="A31:L31"/>
    <mergeCell ref="E30:J30"/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0" workbookViewId="0">
      <selection activeCell="K27" sqref="K27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60</v>
      </c>
      <c r="H1" s="42" t="s">
        <v>0</v>
      </c>
      <c r="I1" s="42"/>
      <c r="J1" s="42"/>
      <c r="K1" s="42"/>
    </row>
    <row r="2" spans="1:12">
      <c r="A2" s="1" t="s">
        <v>38</v>
      </c>
      <c r="H2" s="42" t="s">
        <v>1</v>
      </c>
      <c r="I2" s="42"/>
      <c r="J2" s="42"/>
      <c r="K2" s="42"/>
    </row>
    <row r="3" spans="1:12">
      <c r="A3" s="1" t="s">
        <v>39</v>
      </c>
      <c r="H3" s="42" t="s">
        <v>2</v>
      </c>
      <c r="I3" s="42"/>
      <c r="J3" s="42"/>
      <c r="K3" s="42"/>
    </row>
    <row r="4" spans="1:12">
      <c r="H4" s="42"/>
      <c r="I4" s="42"/>
      <c r="J4" s="42"/>
      <c r="K4" s="4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21</v>
      </c>
      <c r="F11" s="26"/>
      <c r="G11" s="26"/>
      <c r="H11" s="26"/>
      <c r="I11" s="26"/>
      <c r="J11" s="26"/>
      <c r="K11" s="10"/>
      <c r="L11" s="11">
        <v>69.63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>
        <v>16.87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30</v>
      </c>
      <c r="L15" s="12">
        <v>3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43</v>
      </c>
      <c r="F17" s="27"/>
      <c r="G17" s="27"/>
      <c r="H17" s="27"/>
      <c r="I17" s="27"/>
      <c r="J17" s="27"/>
      <c r="K17" s="10">
        <v>200</v>
      </c>
      <c r="L17" s="12">
        <v>2.8</v>
      </c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27" t="s">
        <v>34</v>
      </c>
      <c r="F18" s="27"/>
      <c r="G18" s="27"/>
      <c r="H18" s="27"/>
      <c r="I18" s="27"/>
      <c r="J18" s="27"/>
      <c r="K18" s="10">
        <v>200</v>
      </c>
      <c r="L18" s="12">
        <v>27.3</v>
      </c>
    </row>
    <row r="19" spans="1:12">
      <c r="A19" s="32" t="s">
        <v>52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SUM(A12:A18)</f>
        <v>22.92</v>
      </c>
      <c r="B20" s="13">
        <f t="shared" ref="B20:D20" si="0">SUM(B12:B18)</f>
        <v>29.6</v>
      </c>
      <c r="C20" s="13">
        <f t="shared" si="0"/>
        <v>102.46000000000001</v>
      </c>
      <c r="D20" s="13">
        <f t="shared" si="0"/>
        <v>772.5</v>
      </c>
      <c r="E20" s="28"/>
      <c r="F20" s="28"/>
      <c r="G20" s="28"/>
      <c r="H20" s="28"/>
      <c r="I20" s="28"/>
      <c r="J20" s="28"/>
      <c r="K20" s="13">
        <f>SUM(K12:K18)</f>
        <v>700</v>
      </c>
      <c r="L20" s="11"/>
    </row>
    <row r="21" spans="1:12">
      <c r="A21" s="10"/>
      <c r="B21" s="10"/>
      <c r="C21" s="10"/>
      <c r="D21" s="10"/>
      <c r="E21" s="26" t="s">
        <v>22</v>
      </c>
      <c r="F21" s="26"/>
      <c r="G21" s="26"/>
      <c r="H21" s="26"/>
      <c r="I21" s="26"/>
      <c r="J21" s="26"/>
      <c r="K21" s="10"/>
      <c r="L21" s="11">
        <v>81.349999999999994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7" t="s">
        <v>49</v>
      </c>
      <c r="F22" s="27"/>
      <c r="G22" s="27"/>
      <c r="H22" s="27"/>
      <c r="I22" s="27"/>
      <c r="J22" s="27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9" t="s">
        <v>44</v>
      </c>
      <c r="F23" s="30"/>
      <c r="G23" s="30"/>
      <c r="H23" s="30"/>
      <c r="I23" s="30"/>
      <c r="J23" s="31"/>
      <c r="K23" s="10">
        <v>250</v>
      </c>
      <c r="L23" s="12">
        <v>8.9600000000000009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3" t="s">
        <v>59</v>
      </c>
      <c r="F24" s="24"/>
      <c r="G24" s="24"/>
      <c r="H24" s="24"/>
      <c r="I24" s="24"/>
      <c r="J24" s="25"/>
      <c r="K24" s="10">
        <v>100</v>
      </c>
      <c r="L24" s="12">
        <v>42.77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3" t="s">
        <v>45</v>
      </c>
      <c r="F25" s="24"/>
      <c r="G25" s="24"/>
      <c r="H25" s="24"/>
      <c r="I25" s="24"/>
      <c r="J25" s="2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33</v>
      </c>
      <c r="F28" s="27"/>
      <c r="G28" s="27"/>
      <c r="H28" s="27"/>
      <c r="I28" s="27"/>
      <c r="J28" s="27"/>
      <c r="K28" s="10">
        <v>200</v>
      </c>
      <c r="L28" s="12">
        <v>5.56</v>
      </c>
    </row>
    <row r="29" spans="1:12">
      <c r="A29" s="32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6"/>
      <c r="F30" s="26"/>
      <c r="G30" s="26"/>
      <c r="H30" s="26"/>
      <c r="I30" s="26"/>
      <c r="J30" s="26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L27" sqref="L2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3" t="s">
        <v>54</v>
      </c>
      <c r="F11" s="44"/>
      <c r="G11" s="44"/>
      <c r="H11" s="44"/>
      <c r="I11" s="44"/>
      <c r="J11" s="45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30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9" t="s">
        <v>43</v>
      </c>
      <c r="F17" s="30"/>
      <c r="G17" s="30"/>
      <c r="H17" s="30"/>
      <c r="I17" s="30"/>
      <c r="J17" s="31"/>
      <c r="K17" s="10">
        <v>200</v>
      </c>
      <c r="L17" s="12"/>
    </row>
    <row r="18" spans="1:12">
      <c r="A18" s="10">
        <v>0.5</v>
      </c>
      <c r="B18" s="10">
        <v>0.5</v>
      </c>
      <c r="C18" s="10">
        <v>24.5</v>
      </c>
      <c r="D18" s="10">
        <v>117.5</v>
      </c>
      <c r="E18" s="27" t="s">
        <v>34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32" t="s">
        <v>52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ROUND(A12+A13+A14+A15+A16+A17+A18,2)</f>
        <v>22.62</v>
      </c>
      <c r="B20" s="20">
        <f t="shared" ref="B20:D20" si="0">ROUND(B12+B13+B14+B15+B16+B17+B18,2)</f>
        <v>29.3</v>
      </c>
      <c r="C20" s="20">
        <f t="shared" si="0"/>
        <v>107.36</v>
      </c>
      <c r="D20" s="20">
        <f t="shared" si="0"/>
        <v>796</v>
      </c>
      <c r="E20" s="28"/>
      <c r="F20" s="28"/>
      <c r="G20" s="28"/>
      <c r="H20" s="28"/>
      <c r="I20" s="28"/>
      <c r="J20" s="28"/>
      <c r="K20" s="13">
        <v>700</v>
      </c>
      <c r="L20" s="13"/>
    </row>
    <row r="21" spans="1:12" ht="51" customHeight="1">
      <c r="A21" s="10"/>
      <c r="B21" s="10"/>
      <c r="C21" s="10"/>
      <c r="D21" s="10"/>
      <c r="E21" s="43" t="s">
        <v>55</v>
      </c>
      <c r="F21" s="44"/>
      <c r="G21" s="44"/>
      <c r="H21" s="44"/>
      <c r="I21" s="44"/>
      <c r="J21" s="45"/>
      <c r="K21" s="10"/>
      <c r="L21" s="11">
        <v>60</v>
      </c>
    </row>
    <row r="22" spans="1:12">
      <c r="A22" s="10"/>
      <c r="B22" s="10"/>
      <c r="C22" s="10"/>
      <c r="D22" s="10"/>
      <c r="E22" s="27"/>
      <c r="F22" s="27"/>
      <c r="G22" s="27"/>
      <c r="H22" s="27"/>
      <c r="I22" s="27"/>
      <c r="J22" s="27"/>
      <c r="K22" s="10"/>
      <c r="L22" s="10"/>
    </row>
    <row r="23" spans="1:12" ht="44.2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9" t="s">
        <v>44</v>
      </c>
      <c r="F23" s="30"/>
      <c r="G23" s="30"/>
      <c r="H23" s="30"/>
      <c r="I23" s="30"/>
      <c r="J23" s="31"/>
      <c r="K23" s="10">
        <v>250</v>
      </c>
      <c r="L23" s="12"/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3" t="s">
        <v>59</v>
      </c>
      <c r="F24" s="24"/>
      <c r="G24" s="24"/>
      <c r="H24" s="24"/>
      <c r="I24" s="24"/>
      <c r="J24" s="25"/>
      <c r="K24" s="10">
        <v>100</v>
      </c>
      <c r="L24" s="12"/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3" t="s">
        <v>45</v>
      </c>
      <c r="F25" s="24"/>
      <c r="G25" s="24"/>
      <c r="H25" s="24"/>
      <c r="I25" s="24"/>
      <c r="J25" s="25"/>
      <c r="K25" s="10">
        <v>180</v>
      </c>
      <c r="L25" s="12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15</v>
      </c>
      <c r="L27" s="12"/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33</v>
      </c>
      <c r="F28" s="27"/>
      <c r="G28" s="27"/>
      <c r="H28" s="27"/>
      <c r="I28" s="27"/>
      <c r="J28" s="27"/>
      <c r="K28" s="10">
        <v>200</v>
      </c>
      <c r="L28" s="12"/>
    </row>
    <row r="29" spans="1:12">
      <c r="A29" s="32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6">
        <f>ROUND(A22+A23+A24+A25+A26+A27+A28,2)</f>
        <v>29.92</v>
      </c>
      <c r="B30" s="18">
        <f t="shared" ref="B30:D30" si="1">ROUND(B22+B23+B24+B25+B26+B27+B28,2)</f>
        <v>26.69</v>
      </c>
      <c r="C30" s="18">
        <f t="shared" si="1"/>
        <v>154.29</v>
      </c>
      <c r="D30" s="18">
        <f t="shared" si="1"/>
        <v>976.88</v>
      </c>
      <c r="E30" s="26"/>
      <c r="F30" s="26"/>
      <c r="G30" s="26"/>
      <c r="H30" s="26"/>
      <c r="I30" s="26"/>
      <c r="J30" s="26"/>
      <c r="K30" s="13">
        <v>775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3">
    <mergeCell ref="E22:J22"/>
    <mergeCell ref="E13:J13"/>
    <mergeCell ref="E7:G7"/>
    <mergeCell ref="A9:C9"/>
    <mergeCell ref="E9:J9"/>
    <mergeCell ref="E11:J11"/>
    <mergeCell ref="E12:J12"/>
    <mergeCell ref="E30:J30"/>
    <mergeCell ref="E14:J14"/>
    <mergeCell ref="E15:J15"/>
    <mergeCell ref="E21:J21"/>
    <mergeCell ref="E24:J24"/>
    <mergeCell ref="E25:J25"/>
    <mergeCell ref="E26:J26"/>
    <mergeCell ref="E20:J20"/>
    <mergeCell ref="E16:J16"/>
    <mergeCell ref="E28:J28"/>
    <mergeCell ref="E17:J17"/>
    <mergeCell ref="E23:J23"/>
    <mergeCell ref="E18:J18"/>
    <mergeCell ref="E27:J27"/>
    <mergeCell ref="A19:L19"/>
    <mergeCell ref="A29:L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1" workbookViewId="0">
      <selection activeCell="E45" sqref="E45:J45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9" t="s">
        <v>25</v>
      </c>
      <c r="F11" s="50"/>
      <c r="G11" s="50"/>
      <c r="H11" s="50"/>
      <c r="I11" s="50"/>
      <c r="J11" s="51"/>
      <c r="K11" s="9"/>
      <c r="L11" s="9"/>
    </row>
    <row r="12" spans="1:12" ht="43.5" customHeight="1">
      <c r="A12" s="5"/>
      <c r="B12" s="5"/>
      <c r="C12" s="5"/>
      <c r="D12" s="5"/>
      <c r="E12" s="46" t="s">
        <v>23</v>
      </c>
      <c r="F12" s="47"/>
      <c r="G12" s="47"/>
      <c r="H12" s="47"/>
      <c r="I12" s="47"/>
      <c r="J12" s="48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40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41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42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32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43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0.8</v>
      </c>
      <c r="B19" s="10">
        <v>0.8</v>
      </c>
      <c r="C19" s="10">
        <v>19.600000000000001</v>
      </c>
      <c r="D19" s="10">
        <v>94</v>
      </c>
      <c r="E19" s="27" t="s">
        <v>34</v>
      </c>
      <c r="F19" s="27"/>
      <c r="G19" s="27"/>
      <c r="H19" s="27"/>
      <c r="I19" s="27"/>
      <c r="J19" s="27"/>
      <c r="K19" s="10">
        <v>200</v>
      </c>
      <c r="L19" s="17"/>
    </row>
    <row r="20" spans="1:12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9">
        <f>ROUND(A13+A14+A15+A16+A17+A18+A19,2)</f>
        <v>22.92</v>
      </c>
      <c r="B21" s="20">
        <f t="shared" ref="B21:D21" si="0">ROUND(B13+B14+B15+B16+B17+B18+B19,2)</f>
        <v>29.6</v>
      </c>
      <c r="C21" s="20">
        <f t="shared" si="0"/>
        <v>102.46</v>
      </c>
      <c r="D21" s="20">
        <f t="shared" si="0"/>
        <v>772.5</v>
      </c>
      <c r="E21" s="28"/>
      <c r="F21" s="28"/>
      <c r="G21" s="28"/>
      <c r="H21" s="28"/>
      <c r="I21" s="28"/>
      <c r="J21" s="28"/>
      <c r="K21" s="19">
        <v>700</v>
      </c>
      <c r="L21" s="19"/>
    </row>
    <row r="22" spans="1:12" ht="42.75" customHeight="1">
      <c r="A22" s="13"/>
      <c r="B22" s="13"/>
      <c r="C22" s="13"/>
      <c r="D22" s="13"/>
      <c r="E22" s="43" t="s">
        <v>24</v>
      </c>
      <c r="F22" s="44"/>
      <c r="G22" s="44"/>
      <c r="H22" s="44"/>
      <c r="I22" s="44"/>
      <c r="J22" s="45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23" t="s">
        <v>47</v>
      </c>
      <c r="F23" s="24"/>
      <c r="G23" s="24"/>
      <c r="H23" s="24"/>
      <c r="I23" s="24"/>
      <c r="J23" s="2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3" t="s">
        <v>31</v>
      </c>
      <c r="F24" s="24"/>
      <c r="G24" s="24"/>
      <c r="H24" s="24"/>
      <c r="I24" s="24"/>
      <c r="J24" s="2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7" t="s">
        <v>46</v>
      </c>
      <c r="F25" s="27"/>
      <c r="G25" s="27"/>
      <c r="H25" s="27"/>
      <c r="I25" s="27"/>
      <c r="J25" s="27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7" t="s">
        <v>15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7" t="s">
        <v>48</v>
      </c>
      <c r="F27" s="27"/>
      <c r="G27" s="27"/>
      <c r="H27" s="27"/>
      <c r="I27" s="27"/>
      <c r="J27" s="27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27" t="s">
        <v>58</v>
      </c>
      <c r="F28" s="27"/>
      <c r="G28" s="27"/>
      <c r="H28" s="27"/>
      <c r="I28" s="27"/>
      <c r="J28" s="27"/>
      <c r="K28" s="10">
        <v>150</v>
      </c>
      <c r="L28" s="2"/>
    </row>
    <row r="29" spans="1:12">
      <c r="A29" s="32" t="s">
        <v>56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9"/>
      <c r="F30" s="50"/>
      <c r="G30" s="50"/>
      <c r="H30" s="50"/>
      <c r="I30" s="50"/>
      <c r="J30" s="51"/>
      <c r="K30" s="13">
        <v>730</v>
      </c>
      <c r="L30" s="15"/>
    </row>
    <row r="31" spans="1:12">
      <c r="A31" s="13"/>
      <c r="B31" s="13"/>
      <c r="C31" s="13"/>
      <c r="D31" s="13"/>
      <c r="E31" s="49" t="s">
        <v>26</v>
      </c>
      <c r="F31" s="50"/>
      <c r="G31" s="50"/>
      <c r="H31" s="50"/>
      <c r="I31" s="50"/>
      <c r="J31" s="51"/>
      <c r="K31" s="13"/>
      <c r="L31" s="15"/>
    </row>
    <row r="32" spans="1:12" ht="42.75" customHeight="1">
      <c r="A32" s="10"/>
      <c r="B32" s="10"/>
      <c r="C32" s="10"/>
      <c r="D32" s="10"/>
      <c r="E32" s="43" t="s">
        <v>27</v>
      </c>
      <c r="F32" s="44"/>
      <c r="G32" s="44"/>
      <c r="H32" s="44"/>
      <c r="I32" s="44"/>
      <c r="J32" s="45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49</v>
      </c>
      <c r="F33" s="27"/>
      <c r="G33" s="27"/>
      <c r="H33" s="27"/>
      <c r="I33" s="27"/>
      <c r="J33" s="27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9" t="s">
        <v>44</v>
      </c>
      <c r="F34" s="30"/>
      <c r="G34" s="30"/>
      <c r="H34" s="30"/>
      <c r="I34" s="30"/>
      <c r="J34" s="31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3" t="s">
        <v>59</v>
      </c>
      <c r="F35" s="24"/>
      <c r="G35" s="24"/>
      <c r="H35" s="24"/>
      <c r="I35" s="24"/>
      <c r="J35" s="2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3" t="s">
        <v>45</v>
      </c>
      <c r="F36" s="24"/>
      <c r="G36" s="24"/>
      <c r="H36" s="24"/>
      <c r="I36" s="24"/>
      <c r="J36" s="2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46</v>
      </c>
      <c r="F37" s="27"/>
      <c r="G37" s="27"/>
      <c r="H37" s="27"/>
      <c r="I37" s="27"/>
      <c r="J37" s="27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33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32" t="s">
        <v>53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26"/>
      <c r="F41" s="26"/>
      <c r="G41" s="26"/>
      <c r="H41" s="26"/>
      <c r="I41" s="26"/>
      <c r="J41" s="26"/>
      <c r="K41" s="19">
        <v>910</v>
      </c>
      <c r="L41" s="19"/>
    </row>
    <row r="42" spans="1:12" ht="42.75" customHeight="1">
      <c r="A42" s="10"/>
      <c r="B42" s="10"/>
      <c r="C42" s="10"/>
      <c r="D42" s="10"/>
      <c r="E42" s="43" t="s">
        <v>28</v>
      </c>
      <c r="F42" s="44"/>
      <c r="G42" s="44"/>
      <c r="H42" s="44"/>
      <c r="I42" s="44"/>
      <c r="J42" s="45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7" t="s">
        <v>35</v>
      </c>
      <c r="F43" s="27"/>
      <c r="G43" s="27"/>
      <c r="H43" s="27"/>
      <c r="I43" s="27"/>
      <c r="J43" s="27"/>
      <c r="K43" s="10">
        <v>110</v>
      </c>
      <c r="L43" s="10"/>
    </row>
    <row r="44" spans="1:12">
      <c r="A44" s="10">
        <v>0.5</v>
      </c>
      <c r="B44" s="10">
        <v>0.5</v>
      </c>
      <c r="C44" s="10">
        <v>24.5</v>
      </c>
      <c r="D44" s="10">
        <v>117.5</v>
      </c>
      <c r="E44" s="27" t="s">
        <v>34</v>
      </c>
      <c r="F44" s="27"/>
      <c r="G44" s="27"/>
      <c r="H44" s="27"/>
      <c r="I44" s="27"/>
      <c r="J44" s="27"/>
      <c r="K44" s="10">
        <v>250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7" t="s">
        <v>29</v>
      </c>
      <c r="F45" s="27"/>
      <c r="G45" s="27"/>
      <c r="H45" s="27"/>
      <c r="I45" s="27"/>
      <c r="J45" s="27"/>
      <c r="K45" s="10">
        <v>200</v>
      </c>
      <c r="L45" s="10"/>
    </row>
    <row r="46" spans="1:12">
      <c r="A46" s="10">
        <v>2.4</v>
      </c>
      <c r="B46" s="10">
        <v>6.1</v>
      </c>
      <c r="C46" s="10">
        <v>27.2</v>
      </c>
      <c r="D46" s="10">
        <v>172</v>
      </c>
      <c r="E46" s="27" t="s">
        <v>30</v>
      </c>
      <c r="F46" s="27"/>
      <c r="G46" s="27"/>
      <c r="H46" s="27"/>
      <c r="I46" s="27"/>
      <c r="J46" s="27"/>
      <c r="K46" s="10">
        <v>40</v>
      </c>
      <c r="L46" s="10"/>
    </row>
    <row r="47" spans="1:12">
      <c r="A47" s="32" t="s">
        <v>57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s="14" customFormat="1">
      <c r="A48" s="13">
        <f>SUM(A43:A46)</f>
        <v>10.9</v>
      </c>
      <c r="B48" s="13">
        <f>SUM(B43:B46)</f>
        <v>11.399999999999999</v>
      </c>
      <c r="C48" s="13">
        <f>SUM(C43:C46)</f>
        <v>87.5</v>
      </c>
      <c r="D48" s="13">
        <f>SUM(D43:D46)</f>
        <v>511.5</v>
      </c>
      <c r="E48" s="49"/>
      <c r="F48" s="50"/>
      <c r="G48" s="50"/>
      <c r="H48" s="50"/>
      <c r="I48" s="50"/>
      <c r="J48" s="51"/>
      <c r="K48" s="13">
        <f>SUM(K43:K46)</f>
        <v>600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A40:L40"/>
    <mergeCell ref="A47:L47"/>
    <mergeCell ref="E42:J42"/>
    <mergeCell ref="E43:J43"/>
    <mergeCell ref="E46:J46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E7:G7"/>
    <mergeCell ref="E18:J18"/>
    <mergeCell ref="E21:J21"/>
    <mergeCell ref="E16:J16"/>
    <mergeCell ref="E17:J17"/>
    <mergeCell ref="A20:L20"/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topLeftCell="A28" workbookViewId="0">
      <selection activeCell="E38" sqref="E38:J38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9" t="s">
        <v>25</v>
      </c>
      <c r="F11" s="50"/>
      <c r="G11" s="50"/>
      <c r="H11" s="50"/>
      <c r="I11" s="50"/>
      <c r="J11" s="51"/>
      <c r="K11" s="9"/>
      <c r="L11" s="9"/>
    </row>
    <row r="12" spans="1:12" ht="45.75" customHeight="1">
      <c r="A12" s="5"/>
      <c r="B12" s="5"/>
      <c r="C12" s="5"/>
      <c r="D12" s="5"/>
      <c r="E12" s="43" t="s">
        <v>36</v>
      </c>
      <c r="F12" s="44"/>
      <c r="G12" s="44"/>
      <c r="H12" s="44"/>
      <c r="I12" s="44"/>
      <c r="J12" s="45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40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41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42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32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43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0.8</v>
      </c>
      <c r="B19" s="10">
        <v>0.8</v>
      </c>
      <c r="C19" s="10">
        <v>19.600000000000001</v>
      </c>
      <c r="D19" s="10">
        <v>94</v>
      </c>
      <c r="E19" s="27" t="s">
        <v>34</v>
      </c>
      <c r="F19" s="27"/>
      <c r="G19" s="27"/>
      <c r="H19" s="27"/>
      <c r="I19" s="27"/>
      <c r="J19" s="27"/>
      <c r="K19" s="10">
        <v>200</v>
      </c>
      <c r="L19" s="12"/>
    </row>
    <row r="20" spans="1:12">
      <c r="A20" s="10"/>
      <c r="B20" s="10"/>
      <c r="C20" s="10"/>
      <c r="D20" s="10"/>
      <c r="E20" s="27"/>
      <c r="F20" s="27"/>
      <c r="G20" s="27"/>
      <c r="H20" s="27"/>
      <c r="I20" s="27"/>
      <c r="J20" s="27"/>
      <c r="K20" s="10"/>
      <c r="L20" s="17"/>
    </row>
    <row r="21" spans="1:12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14" customFormat="1">
      <c r="A22" s="21">
        <f>ROUND(A13+A14+A15+A16+A17+A18+A19+A20,2)</f>
        <v>22.92</v>
      </c>
      <c r="B22" s="21">
        <f t="shared" ref="B22:D22" si="0">ROUND(B13+B14+B15+B16+B17+B18+B19+B20,2)</f>
        <v>29.6</v>
      </c>
      <c r="C22" s="21">
        <f t="shared" si="0"/>
        <v>102.46</v>
      </c>
      <c r="D22" s="21">
        <f t="shared" si="0"/>
        <v>772.5</v>
      </c>
      <c r="E22" s="28"/>
      <c r="F22" s="28"/>
      <c r="G22" s="28"/>
      <c r="H22" s="28"/>
      <c r="I22" s="28"/>
      <c r="J22" s="28"/>
      <c r="K22" s="21">
        <v>700</v>
      </c>
      <c r="L22" s="21"/>
    </row>
    <row r="23" spans="1:12" ht="42.75" customHeight="1">
      <c r="A23" s="13"/>
      <c r="B23" s="13"/>
      <c r="C23" s="13"/>
      <c r="D23" s="13"/>
      <c r="E23" s="43" t="s">
        <v>51</v>
      </c>
      <c r="F23" s="44"/>
      <c r="G23" s="44"/>
      <c r="H23" s="44"/>
      <c r="I23" s="44"/>
      <c r="J23" s="45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29" t="s">
        <v>47</v>
      </c>
      <c r="F24" s="30"/>
      <c r="G24" s="30"/>
      <c r="H24" s="30"/>
      <c r="I24" s="30"/>
      <c r="J24" s="31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3" t="s">
        <v>31</v>
      </c>
      <c r="F25" s="24"/>
      <c r="G25" s="24"/>
      <c r="H25" s="24"/>
      <c r="I25" s="24"/>
      <c r="J25" s="2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7" t="s">
        <v>48</v>
      </c>
      <c r="F28" s="27"/>
      <c r="G28" s="27"/>
      <c r="H28" s="27"/>
      <c r="I28" s="27"/>
      <c r="J28" s="27"/>
      <c r="K28" s="10">
        <v>200</v>
      </c>
      <c r="L28" s="10"/>
    </row>
    <row r="29" spans="1:12">
      <c r="A29" s="32" t="s">
        <v>56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9"/>
      <c r="F30" s="50"/>
      <c r="G30" s="50"/>
      <c r="H30" s="50"/>
      <c r="I30" s="50"/>
      <c r="J30" s="51"/>
      <c r="K30" s="13">
        <f>SUM(K24:K28)</f>
        <v>580</v>
      </c>
      <c r="L30" s="15"/>
    </row>
    <row r="31" spans="1:12">
      <c r="A31" s="13"/>
      <c r="B31" s="13"/>
      <c r="C31" s="13"/>
      <c r="D31" s="13"/>
      <c r="E31" s="49" t="s">
        <v>26</v>
      </c>
      <c r="F31" s="50"/>
      <c r="G31" s="50"/>
      <c r="H31" s="50"/>
      <c r="I31" s="50"/>
      <c r="J31" s="51"/>
      <c r="K31" s="13"/>
      <c r="L31" s="15"/>
    </row>
    <row r="32" spans="1:12" ht="44.25" customHeight="1">
      <c r="A32" s="10"/>
      <c r="B32" s="10"/>
      <c r="C32" s="10"/>
      <c r="D32" s="10"/>
      <c r="E32" s="43" t="s">
        <v>37</v>
      </c>
      <c r="F32" s="44"/>
      <c r="G32" s="44"/>
      <c r="H32" s="44"/>
      <c r="I32" s="44"/>
      <c r="J32" s="45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49</v>
      </c>
      <c r="F33" s="27"/>
      <c r="G33" s="27"/>
      <c r="H33" s="27"/>
      <c r="I33" s="27"/>
      <c r="J33" s="27"/>
      <c r="K33" s="10">
        <v>100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9" t="s">
        <v>44</v>
      </c>
      <c r="F34" s="30"/>
      <c r="G34" s="30"/>
      <c r="H34" s="30"/>
      <c r="I34" s="30"/>
      <c r="J34" s="31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3" t="s">
        <v>59</v>
      </c>
      <c r="F35" s="24"/>
      <c r="G35" s="24"/>
      <c r="H35" s="24"/>
      <c r="I35" s="24"/>
      <c r="J35" s="25"/>
      <c r="K35" s="10">
        <v>90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3" t="s">
        <v>45</v>
      </c>
      <c r="F36" s="24"/>
      <c r="G36" s="24"/>
      <c r="H36" s="24"/>
      <c r="I36" s="24"/>
      <c r="J36" s="2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46</v>
      </c>
      <c r="F37" s="27"/>
      <c r="G37" s="27"/>
      <c r="H37" s="27"/>
      <c r="I37" s="27"/>
      <c r="J37" s="27"/>
      <c r="K37" s="10">
        <v>30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33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10"/>
      <c r="B40" s="10"/>
      <c r="C40" s="10"/>
      <c r="D40" s="10"/>
      <c r="E40" s="27"/>
      <c r="F40" s="27"/>
      <c r="G40" s="27"/>
      <c r="H40" s="27"/>
      <c r="I40" s="27"/>
      <c r="J40" s="27"/>
      <c r="K40" s="10"/>
      <c r="L40" s="12"/>
    </row>
    <row r="41" spans="1:12">
      <c r="A41" s="32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>
      <c r="A42" s="22">
        <f>ROUND(A33+A34+A35+A36+A37+A38+A39+A40,2)</f>
        <v>30.42</v>
      </c>
      <c r="B42" s="22">
        <f t="shared" ref="B42:D42" si="1">ROUND(B33+B34+B35+B36+B37+B38+B39+B40,2)</f>
        <v>26.69</v>
      </c>
      <c r="C42" s="22">
        <f t="shared" si="1"/>
        <v>156.09</v>
      </c>
      <c r="D42" s="22">
        <f t="shared" si="1"/>
        <v>985.98</v>
      </c>
      <c r="E42" s="26"/>
      <c r="F42" s="26"/>
      <c r="G42" s="26"/>
      <c r="H42" s="26"/>
      <c r="I42" s="26"/>
      <c r="J42" s="26"/>
      <c r="K42" s="22">
        <v>800</v>
      </c>
      <c r="L42" s="22"/>
    </row>
    <row r="43" spans="1:12" ht="44.25" customHeight="1">
      <c r="A43" s="10"/>
      <c r="B43" s="10"/>
      <c r="C43" s="10"/>
      <c r="D43" s="10"/>
      <c r="E43" s="43" t="s">
        <v>50</v>
      </c>
      <c r="F43" s="44"/>
      <c r="G43" s="44"/>
      <c r="H43" s="44"/>
      <c r="I43" s="44"/>
      <c r="J43" s="45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7" t="s">
        <v>35</v>
      </c>
      <c r="F44" s="27"/>
      <c r="G44" s="27"/>
      <c r="H44" s="27"/>
      <c r="I44" s="27"/>
      <c r="J44" s="27"/>
      <c r="K44" s="10">
        <v>110</v>
      </c>
      <c r="L44" s="10"/>
    </row>
    <row r="45" spans="1:12">
      <c r="A45" s="10">
        <v>0.5</v>
      </c>
      <c r="B45" s="10">
        <v>0.5</v>
      </c>
      <c r="C45" s="10">
        <v>24.5</v>
      </c>
      <c r="D45" s="10">
        <v>117.5</v>
      </c>
      <c r="E45" s="27" t="s">
        <v>34</v>
      </c>
      <c r="F45" s="27"/>
      <c r="G45" s="27"/>
      <c r="H45" s="27"/>
      <c r="I45" s="27"/>
      <c r="J45" s="27"/>
      <c r="K45" s="10">
        <v>250</v>
      </c>
      <c r="L45" s="12"/>
    </row>
    <row r="46" spans="1:12">
      <c r="A46" s="10">
        <v>2.4</v>
      </c>
      <c r="B46" s="10">
        <v>6.1</v>
      </c>
      <c r="C46" s="10">
        <v>27.2</v>
      </c>
      <c r="D46" s="10">
        <v>172</v>
      </c>
      <c r="E46" s="27" t="s">
        <v>30</v>
      </c>
      <c r="F46" s="27"/>
      <c r="G46" s="27"/>
      <c r="H46" s="27"/>
      <c r="I46" s="27"/>
      <c r="J46" s="27"/>
      <c r="K46" s="10">
        <v>40</v>
      </c>
      <c r="L46" s="10"/>
    </row>
    <row r="47" spans="1:12">
      <c r="A47" s="32" t="s">
        <v>57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s="14" customFormat="1">
      <c r="A48" s="18">
        <f>SUM(A44+A45+A46)</f>
        <v>9.9</v>
      </c>
      <c r="B48" s="21">
        <f t="shared" ref="B48:D48" si="2">SUM(B44+B45+B46)</f>
        <v>11.399999999999999</v>
      </c>
      <c r="C48" s="21">
        <f t="shared" si="2"/>
        <v>62.099999999999994</v>
      </c>
      <c r="D48" s="21">
        <f t="shared" si="2"/>
        <v>401.5</v>
      </c>
      <c r="E48" s="49"/>
      <c r="F48" s="50"/>
      <c r="G48" s="50"/>
      <c r="H48" s="50"/>
      <c r="I48" s="50"/>
      <c r="J48" s="51"/>
      <c r="K48" s="18">
        <v>400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6:J36"/>
    <mergeCell ref="E33:J33"/>
    <mergeCell ref="E34:J34"/>
    <mergeCell ref="E37:J37"/>
    <mergeCell ref="E40:J40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38:J38"/>
    <mergeCell ref="E48:J48"/>
    <mergeCell ref="E43:J43"/>
    <mergeCell ref="A47:L47"/>
    <mergeCell ref="E44:J44"/>
    <mergeCell ref="E45:J45"/>
    <mergeCell ref="E46:J46"/>
    <mergeCell ref="A41:L41"/>
    <mergeCell ref="E42:J42"/>
    <mergeCell ref="E39:J3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2021-11-18T08:09:37Z</dcterms:modified>
</cp:coreProperties>
</file>