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5" i="5"/>
  <c r="C45"/>
  <c r="D45"/>
  <c r="A45"/>
  <c r="K21"/>
  <c r="D21"/>
  <c r="C21"/>
  <c r="B21"/>
  <c r="A21"/>
  <c r="B30" i="2"/>
  <c r="C30"/>
  <c r="D30"/>
  <c r="A30"/>
  <c r="B47" i="4"/>
  <c r="C47"/>
  <c r="D47"/>
  <c r="A47"/>
  <c r="K40" i="5"/>
  <c r="D40"/>
  <c r="C40"/>
  <c r="B40"/>
  <c r="A40"/>
  <c r="K41" i="4"/>
  <c r="D41"/>
  <c r="C41"/>
  <c r="B41"/>
  <c r="A41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<sst xmlns="http://schemas.openxmlformats.org/spreadsheetml/2006/main" count="224" uniqueCount="62">
  <si>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</si>
  <si>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</si>
  <si>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</si>
  <si>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</si>
  <si>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</si>
  <si>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</si>
  <si>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</si>
  <si>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</si>
  <si>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</si>
  <si>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</si>
  <si>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</si>
  <si>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</si>
  <si>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</si>
  <si>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</si>
  <si>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</si>
  <si>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</si>
  <si>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</si>
  <si>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</si>
  <si>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</si>
  <si>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</si>
  <si>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</si>
  <si>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</si>
  <si>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</si>
  <si>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</si>
  <si>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</si>
  <si>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</si>
  <si>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</si>
  <si>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</si>
  <si>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</si>
  <si>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</si>
  <si>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</si>
  <si>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</si>
  <si>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</si>
  <si>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</si>
  <si>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</si>
  <si>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</si>
  <si>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</si>
  <si>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</si>
  <si>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</si>
  <si>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</si>
  <si>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</si>
  <si>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</si>
  <si>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</si>
  <si>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</si>
  <si>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</si>
  <si>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</si>
  <si>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</si>
  <si>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</si>
  <si>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</si>
  <si>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</si>
  <si>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</si>
  <si>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</si>
  <si>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</si>
  <si>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</si>
  <si>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</si>
  <si>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</si>
  <si>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</si>
  <si>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</si>
  <si>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</si>
  <si>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Апельсин</t>
  </si>
  <si>
    <t xml:space="preserve">Вафли </t>
  </si>
  <si>
    <t>на 19.11.2021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</si>
</sst>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13" workbookViewId="0">
      <selection activeCell="A12" sqref="A12:K20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44" t="s">
        <v>61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3" t="s">
        <v>16</v>
      </c>
      <c r="F11" s="33"/>
      <c r="G11" s="33"/>
      <c r="H11" s="33"/>
      <c r="I11" s="33"/>
      <c r="J11" s="33"/>
      <c r="K11" s="9"/>
      <c r="L11" s="9" t="s">
        <v>17</v>
      </c>
    </row>
    <row r="12" spans="1:12">
      <c r="A12" s="9">
        <v>108.68</v>
      </c>
      <c r="B12" s="9">
        <v>14.4</v>
      </c>
      <c r="C12" s="9">
        <v>36.25</v>
      </c>
      <c r="D12" s="9">
        <v>300.52999999999997</v>
      </c>
      <c r="E12" s="32" t="s">
        <v>35</v>
      </c>
      <c r="F12" s="32"/>
      <c r="G12" s="32"/>
      <c r="H12" s="32"/>
      <c r="I12" s="32"/>
      <c r="J12" s="32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32" t="s">
        <v>33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29" t="s">
        <v>40</v>
      </c>
      <c r="B19" s="30"/>
      <c r="C19" s="30"/>
      <c r="D19" s="31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116.19</v>
      </c>
      <c r="B20" s="11">
        <f>SUM(B12:B18)</f>
        <v>24.400000000000002</v>
      </c>
      <c r="C20" s="11">
        <f>SUM(C12:C18)</f>
        <v>170.10999999999999</v>
      </c>
      <c r="D20" s="11">
        <f>SUM(D12:D18)</f>
        <v>948.7299999999999</v>
      </c>
      <c r="E20" s="37"/>
      <c r="F20" s="37"/>
      <c r="G20" s="37"/>
      <c r="H20" s="37"/>
      <c r="I20" s="37"/>
      <c r="J20" s="37"/>
      <c r="K20" s="11">
        <f>SUM(K12:K18)</f>
        <v>670</v>
      </c>
      <c r="L20" s="11"/>
    </row>
    <row r="21" spans="1:12">
      <c r="A21" s="9"/>
      <c r="B21" s="9"/>
      <c r="C21" s="9"/>
      <c r="D21" s="9"/>
      <c r="E21" s="33" t="s">
        <v>18</v>
      </c>
      <c r="F21" s="33"/>
      <c r="G21" s="33"/>
      <c r="H21" s="33"/>
      <c r="I21" s="33"/>
      <c r="J21" s="33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32" t="s">
        <v>51</v>
      </c>
      <c r="F22" s="32"/>
      <c r="G22" s="32"/>
      <c r="H22" s="32"/>
      <c r="I22" s="32"/>
      <c r="J22" s="32"/>
      <c r="K22" s="9">
        <v>60</v>
      </c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34" t="s">
        <v>52</v>
      </c>
      <c r="F23" s="35"/>
      <c r="G23" s="35"/>
      <c r="H23" s="35"/>
      <c r="I23" s="35"/>
      <c r="J23" s="36"/>
      <c r="K23" s="9">
        <v>200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4" t="s">
        <v>53</v>
      </c>
      <c r="F24" s="35"/>
      <c r="G24" s="35"/>
      <c r="H24" s="35"/>
      <c r="I24" s="35"/>
      <c r="J24" s="36"/>
      <c r="K24" s="9">
        <v>150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34" t="s">
        <v>54</v>
      </c>
      <c r="F25" s="35"/>
      <c r="G25" s="35"/>
      <c r="H25" s="35"/>
      <c r="I25" s="35"/>
      <c r="J25" s="36"/>
      <c r="K25" s="9">
        <v>150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2" t="s">
        <v>37</v>
      </c>
      <c r="F26" s="32"/>
      <c r="G26" s="32"/>
      <c r="H26" s="32"/>
      <c r="I26" s="32"/>
      <c r="J26" s="32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2" t="s">
        <v>15</v>
      </c>
      <c r="F27" s="32"/>
      <c r="G27" s="32"/>
      <c r="H27" s="32"/>
      <c r="I27" s="32"/>
      <c r="J27" s="32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2" t="s">
        <v>55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29" t="s">
        <v>41</v>
      </c>
      <c r="B29" s="30"/>
      <c r="C29" s="30"/>
      <c r="D29" s="3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38.979999999999997</v>
      </c>
      <c r="B30" s="11">
        <f t="shared" ref="B30:D30" si="0">SUM(B22:B28)</f>
        <v>27.04</v>
      </c>
      <c r="C30" s="11">
        <f t="shared" si="0"/>
        <v>167.23000000000002</v>
      </c>
      <c r="D30" s="11">
        <f t="shared" si="0"/>
        <v>1086.9100000000001</v>
      </c>
      <c r="E30" s="33"/>
      <c r="F30" s="33"/>
      <c r="G30" s="33"/>
      <c r="H30" s="33"/>
      <c r="I30" s="33"/>
      <c r="J30" s="33"/>
      <c r="K30" s="11">
        <f>ROUND(K22+K23+K24+K25+K26+K27+K28,2)</f>
        <v>840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A22" sqref="A22:K22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44" t="s">
        <v>61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5" t="s">
        <v>21</v>
      </c>
      <c r="F11" s="46"/>
      <c r="G11" s="46"/>
      <c r="H11" s="46"/>
      <c r="I11" s="46"/>
      <c r="J11" s="47"/>
      <c r="K11" s="9"/>
      <c r="L11" s="10">
        <v>84.31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>
        <v>1.1299999999999999</v>
      </c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32" t="s">
        <v>33</v>
      </c>
      <c r="F18" s="32"/>
      <c r="G18" s="32"/>
      <c r="H18" s="32"/>
      <c r="I18" s="32"/>
      <c r="J18" s="32"/>
      <c r="K18" s="9">
        <v>200</v>
      </c>
      <c r="L18" s="9">
        <v>26</v>
      </c>
    </row>
    <row r="19" spans="1:12">
      <c r="A19" s="29" t="s">
        <v>40</v>
      </c>
      <c r="B19" s="30"/>
      <c r="C19" s="30"/>
      <c r="D19" s="3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152.41</v>
      </c>
      <c r="B20" s="20">
        <f>SUM(B12:B18)</f>
        <v>29.2</v>
      </c>
      <c r="C20" s="20">
        <f>SUM(C12:C18)</f>
        <v>182.19</v>
      </c>
      <c r="D20" s="20">
        <f>SUM(D12:D18)</f>
        <v>1048.9000000000001</v>
      </c>
      <c r="E20" s="37"/>
      <c r="F20" s="37"/>
      <c r="G20" s="37"/>
      <c r="H20" s="37"/>
      <c r="I20" s="37"/>
      <c r="J20" s="37"/>
      <c r="K20" s="20">
        <f>SUM(K12:K18)</f>
        <v>720</v>
      </c>
      <c r="L20" s="9"/>
    </row>
    <row r="21" spans="1:12" ht="39" customHeight="1">
      <c r="A21" s="9"/>
      <c r="B21" s="9"/>
      <c r="C21" s="9"/>
      <c r="D21" s="9"/>
      <c r="E21" s="45" t="s">
        <v>22</v>
      </c>
      <c r="F21" s="46"/>
      <c r="G21" s="46"/>
      <c r="H21" s="46"/>
      <c r="I21" s="46"/>
      <c r="J21" s="47"/>
      <c r="K21" s="9"/>
      <c r="L21" s="10">
        <v>105.29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2" t="s">
        <v>51</v>
      </c>
      <c r="F22" s="32"/>
      <c r="G22" s="32"/>
      <c r="H22" s="32"/>
      <c r="I22" s="32"/>
      <c r="J22" s="32"/>
      <c r="K22" s="9">
        <v>100</v>
      </c>
      <c r="L22" s="9">
        <v>9.56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34" t="s">
        <v>52</v>
      </c>
      <c r="F23" s="35"/>
      <c r="G23" s="35"/>
      <c r="H23" s="35"/>
      <c r="I23" s="35"/>
      <c r="J23" s="36"/>
      <c r="K23" s="9">
        <v>250</v>
      </c>
      <c r="L23" s="9">
        <v>10.5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34" t="s">
        <v>53</v>
      </c>
      <c r="F24" s="35"/>
      <c r="G24" s="35"/>
      <c r="H24" s="35"/>
      <c r="I24" s="35"/>
      <c r="J24" s="36"/>
      <c r="K24" s="9">
        <v>150</v>
      </c>
      <c r="L24" s="9">
        <v>61.35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34" t="s">
        <v>54</v>
      </c>
      <c r="F25" s="35"/>
      <c r="G25" s="35"/>
      <c r="H25" s="35"/>
      <c r="I25" s="35"/>
      <c r="J25" s="36"/>
      <c r="K25" s="9">
        <v>180</v>
      </c>
      <c r="L25" s="9">
        <v>14.07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2" t="s">
        <v>37</v>
      </c>
      <c r="F26" s="32"/>
      <c r="G26" s="32"/>
      <c r="H26" s="32"/>
      <c r="I26" s="32"/>
      <c r="J26" s="32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2" t="s">
        <v>15</v>
      </c>
      <c r="F27" s="32"/>
      <c r="G27" s="32"/>
      <c r="H27" s="32"/>
      <c r="I27" s="32"/>
      <c r="J27" s="32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2" t="s">
        <v>55</v>
      </c>
      <c r="F28" s="32"/>
      <c r="G28" s="32"/>
      <c r="H28" s="32"/>
      <c r="I28" s="32"/>
      <c r="J28" s="32"/>
      <c r="K28" s="9">
        <v>200</v>
      </c>
      <c r="L28" s="9">
        <v>5.2</v>
      </c>
    </row>
    <row r="29" spans="1:12">
      <c r="A29" s="29" t="s">
        <v>41</v>
      </c>
      <c r="B29" s="30"/>
      <c r="C29" s="30"/>
      <c r="D29" s="31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3"/>
      <c r="F30" s="33"/>
      <c r="G30" s="33"/>
      <c r="H30" s="33"/>
      <c r="I30" s="33"/>
      <c r="J30" s="33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E18" sqref="E18:J1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44" t="s">
        <v>61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5" t="s">
        <v>23</v>
      </c>
      <c r="F11" s="46"/>
      <c r="G11" s="46"/>
      <c r="H11" s="46"/>
      <c r="I11" s="46"/>
      <c r="J11" s="47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49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50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2" t="s">
        <v>33</v>
      </c>
      <c r="F18" s="32"/>
      <c r="G18" s="32"/>
      <c r="H18" s="32"/>
      <c r="I18" s="32"/>
      <c r="J18" s="32"/>
      <c r="K18" s="9">
        <v>150</v>
      </c>
      <c r="L18" s="9"/>
    </row>
    <row r="19" spans="1:12">
      <c r="A19" s="29" t="s">
        <v>40</v>
      </c>
      <c r="B19" s="30"/>
      <c r="C19" s="30"/>
      <c r="D19" s="3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7"/>
      <c r="F20" s="37"/>
      <c r="G20" s="37"/>
      <c r="H20" s="37"/>
      <c r="I20" s="37"/>
      <c r="J20" s="37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5" t="s">
        <v>24</v>
      </c>
      <c r="F21" s="46"/>
      <c r="G21" s="46"/>
      <c r="H21" s="46"/>
      <c r="I21" s="46"/>
      <c r="J21" s="47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34" t="s">
        <v>52</v>
      </c>
      <c r="F22" s="35"/>
      <c r="G22" s="35"/>
      <c r="H22" s="35"/>
      <c r="I22" s="35"/>
      <c r="J22" s="36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34" t="s">
        <v>53</v>
      </c>
      <c r="F23" s="35"/>
      <c r="G23" s="35"/>
      <c r="H23" s="35"/>
      <c r="I23" s="35"/>
      <c r="J23" s="36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34" t="s">
        <v>54</v>
      </c>
      <c r="F24" s="35"/>
      <c r="G24" s="35"/>
      <c r="H24" s="35"/>
      <c r="I24" s="35"/>
      <c r="J24" s="36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2" t="s">
        <v>55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29" t="s">
        <v>41</v>
      </c>
      <c r="B28" s="30"/>
      <c r="C28" s="30"/>
      <c r="D28" s="3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40.71</v>
      </c>
      <c r="B29" s="20">
        <f>SUM(B22:B27)</f>
        <v>29.57</v>
      </c>
      <c r="C29" s="20">
        <f>SUM(C22:C27)</f>
        <v>177.36</v>
      </c>
      <c r="D29" s="20">
        <f>SUM(D22:D27)</f>
        <v>1157.08</v>
      </c>
      <c r="E29" s="33"/>
      <c r="F29" s="33"/>
      <c r="G29" s="33"/>
      <c r="H29" s="33"/>
      <c r="I29" s="33"/>
      <c r="J29" s="33"/>
      <c r="K29" s="20">
        <v>860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8:J18"/>
    <mergeCell ref="E21:J21"/>
    <mergeCell ref="E22:J22"/>
    <mergeCell ref="E23:J23"/>
    <mergeCell ref="E15:J15"/>
    <mergeCell ref="E17:J17"/>
    <mergeCell ref="E16:J16"/>
    <mergeCell ref="E27:J27"/>
    <mergeCell ref="A28:D28"/>
    <mergeCell ref="E29:J29"/>
    <mergeCell ref="A19:D19"/>
    <mergeCell ref="E20:J20"/>
    <mergeCell ref="E25:J25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2" workbookViewId="0">
      <selection activeCell="E42" sqref="E42:J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61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25</v>
      </c>
      <c r="F12" s="46"/>
      <c r="G12" s="46"/>
      <c r="H12" s="46"/>
      <c r="I12" s="46"/>
      <c r="J12" s="47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2" t="s">
        <v>49</v>
      </c>
      <c r="F15" s="32"/>
      <c r="G15" s="32"/>
      <c r="H15" s="32"/>
      <c r="I15" s="32"/>
      <c r="J15" s="32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32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15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2" t="s">
        <v>50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9">
        <v>0.92</v>
      </c>
      <c r="B19" s="9">
        <v>0.92</v>
      </c>
      <c r="C19" s="9">
        <v>22.54</v>
      </c>
      <c r="D19" s="9">
        <v>108.1</v>
      </c>
      <c r="E19" s="32" t="s">
        <v>33</v>
      </c>
      <c r="F19" s="32"/>
      <c r="G19" s="32"/>
      <c r="H19" s="32"/>
      <c r="I19" s="32"/>
      <c r="J19" s="32"/>
      <c r="K19" s="9">
        <v>230</v>
      </c>
      <c r="L19" s="9"/>
    </row>
    <row r="20" spans="1:12">
      <c r="A20" s="29" t="s">
        <v>40</v>
      </c>
      <c r="B20" s="30"/>
      <c r="C20" s="30"/>
      <c r="D20" s="31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152.52999999999997</v>
      </c>
      <c r="B21" s="20">
        <f>SUM(B13:B19)</f>
        <v>29.32</v>
      </c>
      <c r="C21" s="20">
        <f>SUM(C13:C19)</f>
        <v>185.13</v>
      </c>
      <c r="D21" s="20">
        <f>SUM(D13:D19)</f>
        <v>1063</v>
      </c>
      <c r="E21" s="37"/>
      <c r="F21" s="37"/>
      <c r="G21" s="37"/>
      <c r="H21" s="37"/>
      <c r="I21" s="37"/>
      <c r="J21" s="37"/>
      <c r="K21" s="20">
        <f>SUM(K13:K19)</f>
        <v>750</v>
      </c>
      <c r="L21" s="9"/>
    </row>
    <row r="22" spans="1:12" ht="38.25" customHeight="1">
      <c r="A22" s="11"/>
      <c r="B22" s="11"/>
      <c r="C22" s="11"/>
      <c r="D22" s="11"/>
      <c r="E22" s="45" t="s">
        <v>26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4" t="s">
        <v>56</v>
      </c>
      <c r="F23" s="35"/>
      <c r="G23" s="35"/>
      <c r="H23" s="35"/>
      <c r="I23" s="35"/>
      <c r="J23" s="36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4" t="s">
        <v>57</v>
      </c>
      <c r="F24" s="35"/>
      <c r="G24" s="35"/>
      <c r="H24" s="35"/>
      <c r="I24" s="35"/>
      <c r="J24" s="3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2" t="s">
        <v>58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9">
        <v>1.53</v>
      </c>
      <c r="B28" s="9">
        <v>0.34</v>
      </c>
      <c r="C28" s="9">
        <v>13.77</v>
      </c>
      <c r="D28" s="9">
        <v>73.099999999999994</v>
      </c>
      <c r="E28" s="32" t="s">
        <v>59</v>
      </c>
      <c r="F28" s="32"/>
      <c r="G28" s="32"/>
      <c r="H28" s="32"/>
      <c r="I28" s="32"/>
      <c r="J28" s="32"/>
      <c r="K28" s="9">
        <v>170</v>
      </c>
      <c r="L28" s="9"/>
    </row>
    <row r="29" spans="1:12">
      <c r="A29" s="29" t="s">
        <v>42</v>
      </c>
      <c r="B29" s="30"/>
      <c r="C29" s="30"/>
      <c r="D29" s="3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25.3</v>
      </c>
      <c r="B30" s="11">
        <f>SUM(B23:B28)</f>
        <v>10.88</v>
      </c>
      <c r="C30" s="11">
        <f>SUM(C23:C28)</f>
        <v>115.07000000000001</v>
      </c>
      <c r="D30" s="11">
        <f>SUM(D23:D28)</f>
        <v>669.0100000000001</v>
      </c>
      <c r="E30" s="48"/>
      <c r="F30" s="49"/>
      <c r="G30" s="49"/>
      <c r="H30" s="49"/>
      <c r="I30" s="49"/>
      <c r="J30" s="50"/>
      <c r="K30" s="11">
        <f>SUM(K23:K28)</f>
        <v>730</v>
      </c>
      <c r="L30" s="16"/>
    </row>
    <row r="31" spans="1:12">
      <c r="A31" s="11"/>
      <c r="B31" s="11"/>
      <c r="C31" s="11"/>
      <c r="D31" s="11"/>
      <c r="E31" s="48" t="s">
        <v>28</v>
      </c>
      <c r="F31" s="49"/>
      <c r="G31" s="49"/>
      <c r="H31" s="49"/>
      <c r="I31" s="49"/>
      <c r="J31" s="50"/>
      <c r="K31" s="11"/>
      <c r="L31" s="16"/>
    </row>
    <row r="32" spans="1:12" ht="36" customHeight="1">
      <c r="A32" s="9"/>
      <c r="B32" s="9"/>
      <c r="C32" s="9"/>
      <c r="D32" s="9"/>
      <c r="E32" s="45" t="s">
        <v>29</v>
      </c>
      <c r="F32" s="46"/>
      <c r="G32" s="46"/>
      <c r="H32" s="46"/>
      <c r="I32" s="46"/>
      <c r="J32" s="47"/>
      <c r="K32" s="9"/>
      <c r="L32" s="11">
        <v>140</v>
      </c>
    </row>
    <row r="33" spans="1:12">
      <c r="A33" s="9">
        <v>0.5</v>
      </c>
      <c r="B33" s="9">
        <v>0</v>
      </c>
      <c r="C33" s="9">
        <v>1.8</v>
      </c>
      <c r="D33" s="9">
        <v>9.1</v>
      </c>
      <c r="E33" s="32" t="s">
        <v>51</v>
      </c>
      <c r="F33" s="32"/>
      <c r="G33" s="32"/>
      <c r="H33" s="32"/>
      <c r="I33" s="32"/>
      <c r="J33" s="32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4" t="s">
        <v>52</v>
      </c>
      <c r="F34" s="35"/>
      <c r="G34" s="35"/>
      <c r="H34" s="35"/>
      <c r="I34" s="35"/>
      <c r="J34" s="36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34" t="s">
        <v>53</v>
      </c>
      <c r="F35" s="35"/>
      <c r="G35" s="35"/>
      <c r="H35" s="35"/>
      <c r="I35" s="35"/>
      <c r="J35" s="36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34" t="s">
        <v>54</v>
      </c>
      <c r="F36" s="35"/>
      <c r="G36" s="35"/>
      <c r="H36" s="35"/>
      <c r="I36" s="35"/>
      <c r="J36" s="36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2" t="s">
        <v>37</v>
      </c>
      <c r="F37" s="32"/>
      <c r="G37" s="32"/>
      <c r="H37" s="32"/>
      <c r="I37" s="32"/>
      <c r="J37" s="32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2" t="s">
        <v>15</v>
      </c>
      <c r="F38" s="32"/>
      <c r="G38" s="32"/>
      <c r="H38" s="32"/>
      <c r="I38" s="32"/>
      <c r="J38" s="32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32" t="s">
        <v>55</v>
      </c>
      <c r="F39" s="32"/>
      <c r="G39" s="32"/>
      <c r="H39" s="32"/>
      <c r="I39" s="32"/>
      <c r="J39" s="32"/>
      <c r="K39" s="9">
        <v>200</v>
      </c>
      <c r="L39" s="9"/>
    </row>
    <row r="40" spans="1:12">
      <c r="A40" s="29" t="s">
        <v>41</v>
      </c>
      <c r="B40" s="30"/>
      <c r="C40" s="30"/>
      <c r="D40" s="31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41.21</v>
      </c>
      <c r="B41" s="20">
        <f t="shared" ref="B41:D41" si="0">SUM(B33:B39)</f>
        <v>29.57</v>
      </c>
      <c r="C41" s="20">
        <f t="shared" si="0"/>
        <v>179.16</v>
      </c>
      <c r="D41" s="20">
        <f t="shared" si="0"/>
        <v>1166.18</v>
      </c>
      <c r="E41" s="33"/>
      <c r="F41" s="33"/>
      <c r="G41" s="33"/>
      <c r="H41" s="33"/>
      <c r="I41" s="33"/>
      <c r="J41" s="33"/>
      <c r="K41" s="20">
        <f>ROUND(K33+K34+K35+K36+K37+K38+K39,2)</f>
        <v>960</v>
      </c>
      <c r="L41" s="9"/>
    </row>
    <row r="42" spans="1:12" ht="40.5" customHeight="1">
      <c r="A42" s="9"/>
      <c r="B42" s="9"/>
      <c r="C42" s="9"/>
      <c r="D42" s="9"/>
      <c r="E42" s="45" t="s">
        <v>30</v>
      </c>
      <c r="F42" s="46"/>
      <c r="G42" s="46"/>
      <c r="H42" s="46"/>
      <c r="I42" s="46"/>
      <c r="J42" s="47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45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9">
        <v>1.6</v>
      </c>
      <c r="B44" s="9">
        <v>0.4</v>
      </c>
      <c r="C44" s="9">
        <v>15</v>
      </c>
      <c r="D44" s="9">
        <v>76</v>
      </c>
      <c r="E44" s="32" t="s">
        <v>31</v>
      </c>
      <c r="F44" s="32"/>
      <c r="G44" s="32"/>
      <c r="H44" s="32"/>
      <c r="I44" s="32"/>
      <c r="J44" s="32"/>
      <c r="K44" s="9">
        <v>200</v>
      </c>
      <c r="L44" s="9"/>
    </row>
    <row r="45" spans="1:12">
      <c r="A45" s="9">
        <v>2.4</v>
      </c>
      <c r="B45" s="9">
        <v>6.1</v>
      </c>
      <c r="C45" s="9">
        <v>27.2</v>
      </c>
      <c r="D45" s="9">
        <v>172</v>
      </c>
      <c r="E45" s="32" t="s">
        <v>60</v>
      </c>
      <c r="F45" s="32"/>
      <c r="G45" s="32"/>
      <c r="H45" s="32"/>
      <c r="I45" s="32"/>
      <c r="J45" s="32"/>
      <c r="K45" s="9">
        <v>40</v>
      </c>
      <c r="L45" s="9"/>
    </row>
    <row r="46" spans="1:12">
      <c r="A46" s="29" t="s">
        <v>43</v>
      </c>
      <c r="B46" s="30"/>
      <c r="C46" s="30"/>
      <c r="D46" s="31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5</v>
      </c>
      <c r="B47" s="20">
        <f t="shared" ref="B47:D47" si="1">SUM(B43+B44+B45)</f>
        <v>6.5</v>
      </c>
      <c r="C47" s="20">
        <f t="shared" si="1"/>
        <v>67.599999999999994</v>
      </c>
      <c r="D47" s="20">
        <f t="shared" si="1"/>
        <v>358</v>
      </c>
      <c r="E47" s="48"/>
      <c r="F47" s="49"/>
      <c r="G47" s="49"/>
      <c r="H47" s="49"/>
      <c r="I47" s="49"/>
      <c r="J47" s="50"/>
      <c r="K47" s="11">
        <v>440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4:J44"/>
    <mergeCell ref="E39:J39"/>
    <mergeCell ref="E32:J32"/>
    <mergeCell ref="E33:J33"/>
    <mergeCell ref="E42:J42"/>
    <mergeCell ref="E43:J43"/>
    <mergeCell ref="E41:J41"/>
    <mergeCell ref="E37:J37"/>
    <mergeCell ref="E38:J38"/>
    <mergeCell ref="E45:J45"/>
    <mergeCell ref="E7:G7"/>
    <mergeCell ref="E17:J17"/>
    <mergeCell ref="E19:J19"/>
    <mergeCell ref="E23:J23"/>
    <mergeCell ref="E24:J24"/>
    <mergeCell ref="E18:J18"/>
    <mergeCell ref="E21:J21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A40:D40"/>
    <mergeCell ref="E30:J30"/>
    <mergeCell ref="E27:J27"/>
    <mergeCell ref="E31:J31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>
      <selection activeCell="L43" sqref="L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44" t="s">
        <v>61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38</v>
      </c>
      <c r="F12" s="46"/>
      <c r="G12" s="46"/>
      <c r="H12" s="46"/>
      <c r="I12" s="46"/>
      <c r="J12" s="47"/>
      <c r="K12" s="9"/>
      <c r="L12" s="11">
        <v>123</v>
      </c>
    </row>
    <row r="13" spans="1:12">
      <c r="A13" s="9">
        <v>108.68</v>
      </c>
      <c r="B13" s="9">
        <v>14.4</v>
      </c>
      <c r="C13" s="9">
        <v>36.25</v>
      </c>
      <c r="D13" s="9">
        <v>300.52999999999997</v>
      </c>
      <c r="E13" s="32" t="s">
        <v>35</v>
      </c>
      <c r="F13" s="32"/>
      <c r="G13" s="32"/>
      <c r="H13" s="32"/>
      <c r="I13" s="32"/>
      <c r="J13" s="32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2" t="s">
        <v>49</v>
      </c>
      <c r="F15" s="32"/>
      <c r="G15" s="32"/>
      <c r="H15" s="32"/>
      <c r="I15" s="32"/>
      <c r="J15" s="32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32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15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2" t="s">
        <v>50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32" t="s">
        <v>33</v>
      </c>
      <c r="F19" s="32"/>
      <c r="G19" s="32"/>
      <c r="H19" s="32"/>
      <c r="I19" s="32"/>
      <c r="J19" s="32"/>
      <c r="K19" s="9">
        <v>200</v>
      </c>
      <c r="L19" s="9"/>
    </row>
    <row r="20" spans="1:12">
      <c r="A20" s="29" t="s">
        <v>40</v>
      </c>
      <c r="B20" s="30"/>
      <c r="C20" s="30"/>
      <c r="D20" s="31"/>
      <c r="E20" s="26"/>
      <c r="F20" s="27"/>
      <c r="G20" s="27"/>
      <c r="H20" s="27"/>
      <c r="I20" s="27"/>
      <c r="J20" s="28"/>
      <c r="K20" s="9"/>
      <c r="L20" s="9"/>
    </row>
    <row r="21" spans="1:12">
      <c r="A21" s="25">
        <f>SUM(A13:A19)</f>
        <v>116.19</v>
      </c>
      <c r="B21" s="25">
        <f>SUM(B13:B19)</f>
        <v>24.400000000000002</v>
      </c>
      <c r="C21" s="25">
        <f>SUM(C13:C19)</f>
        <v>170.10999999999999</v>
      </c>
      <c r="D21" s="25">
        <f>SUM(D13:D19)</f>
        <v>948.7299999999999</v>
      </c>
      <c r="E21" s="37"/>
      <c r="F21" s="37"/>
      <c r="G21" s="37"/>
      <c r="H21" s="37"/>
      <c r="I21" s="37"/>
      <c r="J21" s="37"/>
      <c r="K21" s="25">
        <f>SUM(K13:K19)</f>
        <v>670</v>
      </c>
      <c r="L21" s="9"/>
    </row>
    <row r="22" spans="1:12" ht="38.25" customHeight="1">
      <c r="A22" s="11"/>
      <c r="B22" s="11"/>
      <c r="C22" s="11"/>
      <c r="D22" s="11"/>
      <c r="E22" s="45" t="s">
        <v>44</v>
      </c>
      <c r="F22" s="46"/>
      <c r="G22" s="46"/>
      <c r="H22" s="46"/>
      <c r="I22" s="46"/>
      <c r="J22" s="47"/>
      <c r="K22" s="11"/>
      <c r="L22" s="16"/>
    </row>
    <row r="23" spans="1:12">
      <c r="A23" s="9">
        <v>12.78</v>
      </c>
      <c r="B23" s="9">
        <v>2.52</v>
      </c>
      <c r="C23" s="9">
        <v>6.66</v>
      </c>
      <c r="D23" s="9">
        <v>99.9</v>
      </c>
      <c r="E23" s="34" t="s">
        <v>56</v>
      </c>
      <c r="F23" s="35"/>
      <c r="G23" s="35"/>
      <c r="H23" s="35"/>
      <c r="I23" s="35"/>
      <c r="J23" s="36"/>
      <c r="K23" s="9">
        <v>90</v>
      </c>
      <c r="L23" s="5"/>
    </row>
    <row r="24" spans="1:12">
      <c r="A24" s="9">
        <v>3</v>
      </c>
      <c r="B24" s="9">
        <v>5.7</v>
      </c>
      <c r="C24" s="9">
        <v>23.7</v>
      </c>
      <c r="D24" s="9">
        <v>158.4</v>
      </c>
      <c r="E24" s="34" t="s">
        <v>57</v>
      </c>
      <c r="F24" s="35"/>
      <c r="G24" s="35"/>
      <c r="H24" s="35"/>
      <c r="I24" s="35"/>
      <c r="J24" s="36"/>
      <c r="K24" s="9">
        <v>150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2" t="s">
        <v>58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29" t="s">
        <v>42</v>
      </c>
      <c r="B28" s="30"/>
      <c r="C28" s="30"/>
      <c r="D28" s="3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21.75</v>
      </c>
      <c r="B29" s="20">
        <f>SUM(B23:B27)</f>
        <v>9.120000000000001</v>
      </c>
      <c r="C29" s="20">
        <f>SUM(C23:C27)</f>
        <v>95.82</v>
      </c>
      <c r="D29" s="20">
        <f>SUM(D23:D27)</f>
        <v>553.13</v>
      </c>
      <c r="E29" s="48"/>
      <c r="F29" s="49"/>
      <c r="G29" s="49"/>
      <c r="H29" s="49"/>
      <c r="I29" s="49"/>
      <c r="J29" s="50"/>
      <c r="K29" s="20">
        <f>SUM(K23:K27)</f>
        <v>520</v>
      </c>
      <c r="L29" s="16"/>
    </row>
    <row r="30" spans="1:12">
      <c r="A30" s="11"/>
      <c r="B30" s="11"/>
      <c r="C30" s="11"/>
      <c r="D30" s="11"/>
      <c r="E30" s="48" t="s">
        <v>28</v>
      </c>
      <c r="F30" s="49"/>
      <c r="G30" s="49"/>
      <c r="H30" s="49"/>
      <c r="I30" s="49"/>
      <c r="J30" s="50"/>
      <c r="K30" s="11"/>
      <c r="L30" s="16"/>
    </row>
    <row r="31" spans="1:12" ht="36" customHeight="1">
      <c r="A31" s="9"/>
      <c r="B31" s="9"/>
      <c r="C31" s="9"/>
      <c r="D31" s="9"/>
      <c r="E31" s="45" t="s">
        <v>39</v>
      </c>
      <c r="F31" s="46"/>
      <c r="G31" s="46"/>
      <c r="H31" s="46"/>
      <c r="I31" s="46"/>
      <c r="J31" s="47"/>
      <c r="K31" s="9"/>
      <c r="L31" s="11">
        <v>123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2" t="s">
        <v>51</v>
      </c>
      <c r="F32" s="32"/>
      <c r="G32" s="32"/>
      <c r="H32" s="32"/>
      <c r="I32" s="32"/>
      <c r="J32" s="32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4" t="s">
        <v>52</v>
      </c>
      <c r="F33" s="35"/>
      <c r="G33" s="35"/>
      <c r="H33" s="35"/>
      <c r="I33" s="35"/>
      <c r="J33" s="36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34" t="s">
        <v>53</v>
      </c>
      <c r="F34" s="35"/>
      <c r="G34" s="35"/>
      <c r="H34" s="35"/>
      <c r="I34" s="35"/>
      <c r="J34" s="36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34" t="s">
        <v>54</v>
      </c>
      <c r="F35" s="35"/>
      <c r="G35" s="35"/>
      <c r="H35" s="35"/>
      <c r="I35" s="35"/>
      <c r="J35" s="36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37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2" t="s">
        <v>55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29" t="s">
        <v>41</v>
      </c>
      <c r="B39" s="30"/>
      <c r="C39" s="30"/>
      <c r="D39" s="31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41.21</v>
      </c>
      <c r="B40" s="20">
        <f t="shared" ref="B40:D40" si="0">SUM(B32:B38)</f>
        <v>29.57</v>
      </c>
      <c r="C40" s="20">
        <f t="shared" si="0"/>
        <v>179.16</v>
      </c>
      <c r="D40" s="20">
        <f t="shared" si="0"/>
        <v>1166.18</v>
      </c>
      <c r="E40" s="33"/>
      <c r="F40" s="33"/>
      <c r="G40" s="33"/>
      <c r="H40" s="33"/>
      <c r="I40" s="33"/>
      <c r="J40" s="33"/>
      <c r="K40" s="20">
        <f>ROUND(K32+K33+K34+K35+K36+K37+K38,2)</f>
        <v>960</v>
      </c>
      <c r="L40" s="9"/>
    </row>
    <row r="41" spans="1:12" ht="40.5" customHeight="1">
      <c r="A41" s="9"/>
      <c r="B41" s="9"/>
      <c r="C41" s="9"/>
      <c r="D41" s="9"/>
      <c r="E41" s="45" t="s">
        <v>34</v>
      </c>
      <c r="F41" s="46"/>
      <c r="G41" s="46"/>
      <c r="H41" s="46"/>
      <c r="I41" s="46"/>
      <c r="J41" s="47"/>
      <c r="K41" s="9"/>
      <c r="L41" s="11"/>
    </row>
    <row r="42" spans="1:12">
      <c r="A42" s="9">
        <v>1.6</v>
      </c>
      <c r="B42" s="9">
        <v>0.4</v>
      </c>
      <c r="C42" s="9">
        <v>15</v>
      </c>
      <c r="D42" s="9">
        <v>76</v>
      </c>
      <c r="E42" s="32" t="s">
        <v>31</v>
      </c>
      <c r="F42" s="32"/>
      <c r="G42" s="32"/>
      <c r="H42" s="32"/>
      <c r="I42" s="32"/>
      <c r="J42" s="32"/>
      <c r="K42" s="9">
        <v>200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32" t="s">
        <v>60</v>
      </c>
      <c r="F43" s="32"/>
      <c r="G43" s="32"/>
      <c r="H43" s="32"/>
      <c r="I43" s="32"/>
      <c r="J43" s="32"/>
      <c r="K43" s="9">
        <v>40</v>
      </c>
      <c r="L43" s="9"/>
    </row>
    <row r="44" spans="1:12">
      <c r="A44" s="29" t="s">
        <v>43</v>
      </c>
      <c r="B44" s="30"/>
      <c r="C44" s="30"/>
      <c r="D44" s="31"/>
      <c r="E44" s="21"/>
      <c r="F44" s="22"/>
      <c r="G44" s="22"/>
      <c r="H44" s="22"/>
      <c r="I44" s="22"/>
      <c r="J44" s="23"/>
      <c r="K44" s="9"/>
      <c r="L44" s="9"/>
    </row>
    <row r="45" spans="1:12" s="12" customFormat="1">
      <c r="A45" s="20">
        <f>SUM(A42+A43)</f>
        <v>4</v>
      </c>
      <c r="B45" s="25">
        <f t="shared" ref="B45:D45" si="1">SUM(B42+B43)</f>
        <v>6.5</v>
      </c>
      <c r="C45" s="25">
        <f t="shared" si="1"/>
        <v>42.2</v>
      </c>
      <c r="D45" s="25">
        <f t="shared" si="1"/>
        <v>248</v>
      </c>
      <c r="E45" s="48"/>
      <c r="F45" s="49"/>
      <c r="G45" s="49"/>
      <c r="H45" s="49"/>
      <c r="I45" s="49"/>
      <c r="J45" s="50"/>
      <c r="K45" s="20">
        <v>240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42:J42"/>
    <mergeCell ref="A44:D44"/>
    <mergeCell ref="E45:J45"/>
    <mergeCell ref="A28:D28"/>
    <mergeCell ref="E43:J43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2021-11-15T08:03:24Z</dcterms:modified>
</cp:coreProperties>
</file>