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4" i="4"/>
  <c r="C44"/>
  <c r="D44"/>
  <c r="A44"/>
  <c r="K20"/>
  <c r="D20"/>
  <c r="C20"/>
  <c r="B20"/>
  <c r="A20"/>
  <c r="B44" i="5"/>
  <c r="C44"/>
  <c r="D44"/>
  <c r="A44"/>
  <c r="B29" i="4"/>
  <c r="C29"/>
  <c r="D29"/>
  <c r="A29"/>
  <c r="B26" i="3"/>
  <c r="C26"/>
  <c r="D26"/>
  <c r="A26"/>
  <c r="K39" i="5"/>
  <c r="D39"/>
  <c r="C39"/>
  <c r="B39"/>
  <c r="A39"/>
  <c r="K29"/>
  <c r="D29"/>
  <c r="C29"/>
  <c r="B29"/>
  <c r="A29"/>
  <c r="K20"/>
  <c r="D20"/>
  <c r="C20"/>
  <c r="B20"/>
  <c r="A20"/>
  <c r="K39" i="4"/>
  <c r="D39"/>
  <c r="C39"/>
  <c r="B39"/>
  <c r="A39"/>
  <c r="K18" i="3"/>
  <c r="D18"/>
  <c r="C18"/>
  <c r="B18"/>
  <c r="A18"/>
  <c r="K28" i="2"/>
  <c r="D28"/>
  <c r="C28"/>
  <c r="B28"/>
  <c r="A28"/>
  <c r="K19"/>
  <c r="D19"/>
  <c r="C19"/>
  <c r="B19"/>
  <c r="A19"/>
  <c r="K26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<sst xmlns="http://schemas.openxmlformats.org/spreadsheetml/2006/main" count="208" uniqueCount="59">
  <si>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</si>
  <si>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</si>
  <si>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</si>
  <si>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</si>
  <si>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</si>
  <si>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</si>
  <si>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</si>
  <si>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</si>
  <si>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</si>
  <si>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</si>
  <si>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</si>
  <si>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</si>
  <si>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</si>
  <si>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</si>
  <si>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</si>
  <si>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</si>
  <si>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</si>
  <si>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</si>
  <si>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</si>
  <si>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</si>
  <si>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</si>
  <si>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</si>
  <si>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</si>
  <si>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</si>
  <si>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</si>
  <si>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</si>
  <si>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</si>
  <si>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</si>
  <si>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</si>
  <si>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</si>
  <si>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</si>
  <si>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</si>
  <si>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</si>
  <si>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</si>
  <si>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</si>
  <si>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</si>
  <si>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</si>
  <si>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</si>
  <si>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</si>
  <si>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</si>
  <si>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</si>
  <si>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</si>
  <si>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</si>
  <si>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</si>
  <si>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</si>
  <si>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</si>
  <si>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</si>
  <si>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</si>
  <si>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</si>
  <si>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</si>
  <si>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</si>
  <si>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</si>
  <si>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</si>
  <si>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</si>
  <si>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</si>
  <si>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</si>
  <si>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</si>
  <si>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Сок</t>
  </si>
  <si>
    <t>на 12.11.2021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</si>
</sst>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E27" sqref="E27:J27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2" t="s">
        <v>17</v>
      </c>
      <c r="F11" s="32"/>
      <c r="G11" s="32"/>
      <c r="H11" s="32"/>
      <c r="I11" s="32"/>
      <c r="J11" s="32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1" t="s">
        <v>54</v>
      </c>
      <c r="F12" s="31"/>
      <c r="G12" s="31"/>
      <c r="H12" s="31"/>
      <c r="I12" s="31"/>
      <c r="J12" s="31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1" t="s">
        <v>38</v>
      </c>
      <c r="F13" s="31"/>
      <c r="G13" s="31"/>
      <c r="H13" s="31"/>
      <c r="I13" s="31"/>
      <c r="J13" s="31"/>
      <c r="K13" s="9">
        <v>90</v>
      </c>
      <c r="L13" s="9"/>
    </row>
    <row r="14" spans="1:12" ht="23.25" customHeight="1">
      <c r="A14" s="9">
        <v>2.33</v>
      </c>
      <c r="B14" s="9">
        <v>3</v>
      </c>
      <c r="C14" s="9">
        <v>0</v>
      </c>
      <c r="D14" s="9">
        <v>36.36</v>
      </c>
      <c r="E14" s="31" t="s">
        <v>55</v>
      </c>
      <c r="F14" s="31"/>
      <c r="G14" s="31"/>
      <c r="H14" s="31"/>
      <c r="I14" s="31"/>
      <c r="J14" s="31"/>
      <c r="K14" s="9">
        <v>10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1" t="s">
        <v>39</v>
      </c>
      <c r="F15" s="31"/>
      <c r="G15" s="31"/>
      <c r="H15" s="31"/>
      <c r="I15" s="31"/>
      <c r="J15" s="31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1" t="s">
        <v>15</v>
      </c>
      <c r="F16" s="31"/>
      <c r="G16" s="31"/>
      <c r="H16" s="31"/>
      <c r="I16" s="31"/>
      <c r="J16" s="31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1" t="s">
        <v>16</v>
      </c>
      <c r="F17" s="31"/>
      <c r="G17" s="31"/>
      <c r="H17" s="31"/>
      <c r="I17" s="31"/>
      <c r="J17" s="31"/>
      <c r="K17" s="9">
        <v>30</v>
      </c>
      <c r="L17" s="9"/>
    </row>
    <row r="18" spans="1:12" ht="23.25" customHeight="1">
      <c r="A18" s="9"/>
      <c r="B18" s="9"/>
      <c r="C18" s="9"/>
      <c r="D18" s="9"/>
      <c r="E18" s="31"/>
      <c r="F18" s="31"/>
      <c r="G18" s="31"/>
      <c r="H18" s="31"/>
      <c r="I18" s="31"/>
      <c r="J18" s="31"/>
      <c r="K18" s="9"/>
      <c r="L18" s="9"/>
    </row>
    <row r="19" spans="1:12" ht="24" customHeight="1">
      <c r="A19" s="28" t="s">
        <v>47</v>
      </c>
      <c r="B19" s="29"/>
      <c r="C19" s="29"/>
      <c r="D19" s="30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44.91</v>
      </c>
      <c r="B20" s="14">
        <f>SUM(B12:B18)</f>
        <v>13.83</v>
      </c>
      <c r="C20" s="14">
        <f>SUM(C12:C18)</f>
        <v>87.61</v>
      </c>
      <c r="D20" s="14">
        <f>SUM(D12:D18)</f>
        <v>655.29999999999995</v>
      </c>
      <c r="E20" s="33"/>
      <c r="F20" s="34"/>
      <c r="G20" s="34"/>
      <c r="H20" s="34"/>
      <c r="I20" s="34"/>
      <c r="J20" s="35"/>
      <c r="K20" s="14">
        <f>SUM(K12:K18)</f>
        <v>580</v>
      </c>
      <c r="L20" s="15"/>
    </row>
    <row r="21" spans="1:12" ht="22.5" customHeight="1">
      <c r="A21" s="9"/>
      <c r="B21" s="9"/>
      <c r="C21" s="9"/>
      <c r="D21" s="9"/>
      <c r="E21" s="32" t="s">
        <v>19</v>
      </c>
      <c r="F21" s="32"/>
      <c r="G21" s="32"/>
      <c r="H21" s="32"/>
      <c r="I21" s="32"/>
      <c r="J21" s="32"/>
      <c r="K21" s="9"/>
      <c r="L21" s="9" t="s">
        <v>18</v>
      </c>
    </row>
    <row r="22" spans="1:12" ht="22.5" customHeight="1">
      <c r="A22" s="9"/>
      <c r="B22" s="9"/>
      <c r="C22" s="9"/>
      <c r="D22" s="9"/>
      <c r="E22" s="31"/>
      <c r="F22" s="31"/>
      <c r="G22" s="31"/>
      <c r="H22" s="31"/>
      <c r="I22" s="31"/>
      <c r="J22" s="31"/>
      <c r="K22" s="9"/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1" t="s">
        <v>41</v>
      </c>
      <c r="F23" s="31"/>
      <c r="G23" s="31"/>
      <c r="H23" s="31"/>
      <c r="I23" s="31"/>
      <c r="J23" s="31"/>
      <c r="K23" s="9">
        <v>250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1" t="s">
        <v>42</v>
      </c>
      <c r="F24" s="31"/>
      <c r="G24" s="31"/>
      <c r="H24" s="31"/>
      <c r="I24" s="31"/>
      <c r="J24" s="31"/>
      <c r="K24" s="9">
        <v>280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1" t="s">
        <v>43</v>
      </c>
      <c r="F25" s="31"/>
      <c r="G25" s="31"/>
      <c r="H25" s="31"/>
      <c r="I25" s="31"/>
      <c r="J25" s="31"/>
      <c r="K25" s="9">
        <v>200</v>
      </c>
      <c r="L25" s="9"/>
    </row>
    <row r="26" spans="1:12" ht="22.5" customHeight="1">
      <c r="A26" s="9">
        <v>3.92</v>
      </c>
      <c r="B26" s="9">
        <v>0.5</v>
      </c>
      <c r="C26" s="9">
        <v>24.16</v>
      </c>
      <c r="D26" s="9">
        <v>117.5</v>
      </c>
      <c r="E26" s="31" t="s">
        <v>20</v>
      </c>
      <c r="F26" s="31"/>
      <c r="G26" s="31"/>
      <c r="H26" s="31"/>
      <c r="I26" s="31"/>
      <c r="J26" s="31"/>
      <c r="K26" s="9">
        <v>50</v>
      </c>
      <c r="L26" s="9"/>
    </row>
    <row r="27" spans="1:12" ht="22.5" customHeight="1">
      <c r="A27" s="9">
        <v>2</v>
      </c>
      <c r="B27" s="9">
        <v>0.4</v>
      </c>
      <c r="C27" s="9">
        <v>11.9</v>
      </c>
      <c r="D27" s="9">
        <v>59.4</v>
      </c>
      <c r="E27" s="31" t="s">
        <v>16</v>
      </c>
      <c r="F27" s="31"/>
      <c r="G27" s="31"/>
      <c r="H27" s="31"/>
      <c r="I27" s="31"/>
      <c r="J27" s="31"/>
      <c r="K27" s="9">
        <v>30</v>
      </c>
      <c r="L27" s="9"/>
    </row>
    <row r="28" spans="1:12" ht="22.5" customHeight="1">
      <c r="A28" s="28" t="s">
        <v>48</v>
      </c>
      <c r="B28" s="29"/>
      <c r="C28" s="29"/>
      <c r="D28" s="30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29.979999999999997</v>
      </c>
      <c r="B29" s="14">
        <f>SUM(B22:B27)</f>
        <v>25.84</v>
      </c>
      <c r="C29" s="14">
        <f>SUM(C22:C27)</f>
        <v>137.93</v>
      </c>
      <c r="D29" s="14">
        <f>SUM(D22:D27)</f>
        <v>905.41000000000008</v>
      </c>
      <c r="E29" s="32"/>
      <c r="F29" s="32"/>
      <c r="G29" s="32"/>
      <c r="H29" s="32"/>
      <c r="I29" s="32"/>
      <c r="J29" s="32"/>
      <c r="K29" s="14">
        <f>SUM(K22:K27)</f>
        <v>810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13" workbookViewId="0">
      <selection activeCell="K30" sqref="K30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3" t="s">
        <v>24</v>
      </c>
      <c r="F11" s="44"/>
      <c r="G11" s="44"/>
      <c r="H11" s="44"/>
      <c r="I11" s="44"/>
      <c r="J11" s="45"/>
      <c r="K11" s="9"/>
      <c r="L11" s="10">
        <v>101.11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1" t="s">
        <v>54</v>
      </c>
      <c r="F12" s="31"/>
      <c r="G12" s="31"/>
      <c r="H12" s="31"/>
      <c r="I12" s="31"/>
      <c r="J12" s="31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1" t="s">
        <v>38</v>
      </c>
      <c r="F13" s="31"/>
      <c r="G13" s="31"/>
      <c r="H13" s="31"/>
      <c r="I13" s="31"/>
      <c r="J13" s="31"/>
      <c r="K13" s="9">
        <v>100</v>
      </c>
      <c r="L13" s="9">
        <v>70.12</v>
      </c>
    </row>
    <row r="14" spans="1:12" ht="24" customHeight="1">
      <c r="A14" s="9">
        <v>7</v>
      </c>
      <c r="B14" s="9">
        <v>9</v>
      </c>
      <c r="C14" s="9">
        <v>0</v>
      </c>
      <c r="D14" s="9">
        <v>109.1</v>
      </c>
      <c r="E14" s="31" t="s">
        <v>55</v>
      </c>
      <c r="F14" s="31"/>
      <c r="G14" s="31"/>
      <c r="H14" s="31"/>
      <c r="I14" s="31"/>
      <c r="J14" s="31"/>
      <c r="K14" s="9">
        <v>30</v>
      </c>
      <c r="L14" s="9">
        <v>12.87</v>
      </c>
    </row>
    <row r="15" spans="1:12" ht="24" customHeight="1">
      <c r="A15" s="9">
        <v>3.92</v>
      </c>
      <c r="B15" s="9">
        <v>0.5</v>
      </c>
      <c r="C15" s="9">
        <v>24.16</v>
      </c>
      <c r="D15" s="9">
        <v>117.5</v>
      </c>
      <c r="E15" s="31" t="s">
        <v>15</v>
      </c>
      <c r="F15" s="31"/>
      <c r="G15" s="31"/>
      <c r="H15" s="31"/>
      <c r="I15" s="31"/>
      <c r="J15" s="31"/>
      <c r="K15" s="9">
        <v>50</v>
      </c>
      <c r="L15" s="9">
        <v>5.0199999999999996</v>
      </c>
    </row>
    <row r="16" spans="1:12" ht="24" customHeight="1">
      <c r="A16" s="9">
        <v>2</v>
      </c>
      <c r="B16" s="9">
        <v>0.4</v>
      </c>
      <c r="C16" s="9">
        <v>11.9</v>
      </c>
      <c r="D16" s="9">
        <v>59.4</v>
      </c>
      <c r="E16" s="31" t="s">
        <v>16</v>
      </c>
      <c r="F16" s="31"/>
      <c r="G16" s="31"/>
      <c r="H16" s="31"/>
      <c r="I16" s="31"/>
      <c r="J16" s="31"/>
      <c r="K16" s="9">
        <v>30</v>
      </c>
      <c r="L16" s="9">
        <v>1.65</v>
      </c>
    </row>
    <row r="17" spans="1:12" ht="24" customHeight="1">
      <c r="A17" s="9">
        <v>1.5</v>
      </c>
      <c r="B17" s="9">
        <v>1.4</v>
      </c>
      <c r="C17" s="9">
        <v>8.6</v>
      </c>
      <c r="D17" s="9">
        <v>52.9</v>
      </c>
      <c r="E17" s="31" t="s">
        <v>39</v>
      </c>
      <c r="F17" s="31"/>
      <c r="G17" s="31"/>
      <c r="H17" s="31"/>
      <c r="I17" s="31"/>
      <c r="J17" s="31"/>
      <c r="K17" s="9">
        <v>200</v>
      </c>
      <c r="L17" s="9">
        <v>4.38</v>
      </c>
    </row>
    <row r="18" spans="1:12" ht="24" customHeight="1">
      <c r="A18" s="28" t="s">
        <v>47</v>
      </c>
      <c r="B18" s="29"/>
      <c r="C18" s="29"/>
      <c r="D18" s="30"/>
      <c r="E18" s="18"/>
      <c r="F18" s="19"/>
      <c r="G18" s="19"/>
      <c r="H18" s="19"/>
      <c r="I18" s="19"/>
      <c r="J18" s="20"/>
      <c r="K18" s="9"/>
      <c r="L18" s="9"/>
    </row>
    <row r="19" spans="1:12" ht="24" customHeight="1">
      <c r="A19" s="17">
        <f>SUM(A12:A17)</f>
        <v>52.8</v>
      </c>
      <c r="B19" s="17">
        <f>SUM(B12:B17)</f>
        <v>20.069999999999997</v>
      </c>
      <c r="C19" s="17">
        <f>SUM(C12:C17)</f>
        <v>87.73</v>
      </c>
      <c r="D19" s="17">
        <f>SUM(D12:D17)</f>
        <v>743.53</v>
      </c>
      <c r="E19" s="33"/>
      <c r="F19" s="34"/>
      <c r="G19" s="34"/>
      <c r="H19" s="34"/>
      <c r="I19" s="34"/>
      <c r="J19" s="35"/>
      <c r="K19" s="17">
        <f>SUM(K12:K17)</f>
        <v>610</v>
      </c>
      <c r="L19" s="15"/>
    </row>
    <row r="20" spans="1:12" ht="43.5" customHeight="1">
      <c r="A20" s="9"/>
      <c r="B20" s="9"/>
      <c r="C20" s="9"/>
      <c r="D20" s="9"/>
      <c r="E20" s="43" t="s">
        <v>25</v>
      </c>
      <c r="F20" s="44"/>
      <c r="G20" s="44"/>
      <c r="H20" s="44"/>
      <c r="I20" s="44"/>
      <c r="J20" s="45"/>
      <c r="K20" s="9"/>
      <c r="L20" s="10">
        <v>96.6</v>
      </c>
    </row>
    <row r="21" spans="1:12" ht="24" customHeight="1">
      <c r="A21" s="9"/>
      <c r="B21" s="9"/>
      <c r="C21" s="9"/>
      <c r="D21" s="9"/>
      <c r="E21" s="31"/>
      <c r="F21" s="31"/>
      <c r="G21" s="31"/>
      <c r="H21" s="31"/>
      <c r="I21" s="31"/>
      <c r="J21" s="31"/>
      <c r="K21" s="9"/>
      <c r="L21" s="9"/>
    </row>
    <row r="22" spans="1:12" ht="24" customHeight="1">
      <c r="A22" s="9">
        <v>1.96</v>
      </c>
      <c r="B22" s="9">
        <v>6.16</v>
      </c>
      <c r="C22" s="9">
        <v>13.25</v>
      </c>
      <c r="D22" s="9">
        <v>115.63</v>
      </c>
      <c r="E22" s="31" t="s">
        <v>41</v>
      </c>
      <c r="F22" s="31"/>
      <c r="G22" s="31"/>
      <c r="H22" s="31"/>
      <c r="I22" s="31"/>
      <c r="J22" s="31"/>
      <c r="K22" s="9">
        <v>250</v>
      </c>
      <c r="L22" s="9">
        <v>9.33</v>
      </c>
    </row>
    <row r="23" spans="1:12" ht="24" customHeight="1">
      <c r="A23" s="9">
        <v>21.7</v>
      </c>
      <c r="B23" s="9">
        <v>18.48</v>
      </c>
      <c r="C23" s="9">
        <v>56.42</v>
      </c>
      <c r="D23" s="9">
        <v>478.8</v>
      </c>
      <c r="E23" s="31" t="s">
        <v>42</v>
      </c>
      <c r="F23" s="31"/>
      <c r="G23" s="31"/>
      <c r="H23" s="31"/>
      <c r="I23" s="31"/>
      <c r="J23" s="31"/>
      <c r="K23" s="9">
        <v>280</v>
      </c>
      <c r="L23" s="9">
        <v>74.239999999999995</v>
      </c>
    </row>
    <row r="24" spans="1:12" ht="24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31" t="s">
        <v>43</v>
      </c>
      <c r="F24" s="31"/>
      <c r="G24" s="31"/>
      <c r="H24" s="31"/>
      <c r="I24" s="31"/>
      <c r="J24" s="31"/>
      <c r="K24" s="9">
        <v>200</v>
      </c>
      <c r="L24" s="9">
        <v>8.42</v>
      </c>
    </row>
    <row r="25" spans="1:12" ht="24" customHeight="1">
      <c r="A25" s="9">
        <v>3.92</v>
      </c>
      <c r="B25" s="9">
        <v>0.5</v>
      </c>
      <c r="C25" s="9">
        <v>24.16</v>
      </c>
      <c r="D25" s="9">
        <v>117.5</v>
      </c>
      <c r="E25" s="31" t="s">
        <v>20</v>
      </c>
      <c r="F25" s="31"/>
      <c r="G25" s="31"/>
      <c r="H25" s="31"/>
      <c r="I25" s="31"/>
      <c r="J25" s="31"/>
      <c r="K25" s="9">
        <v>50</v>
      </c>
      <c r="L25" s="9">
        <v>2.96</v>
      </c>
    </row>
    <row r="26" spans="1:12" ht="24" customHeight="1">
      <c r="A26" s="9">
        <v>2</v>
      </c>
      <c r="B26" s="9">
        <v>0.4</v>
      </c>
      <c r="C26" s="9">
        <v>11.9</v>
      </c>
      <c r="D26" s="9">
        <v>59.4</v>
      </c>
      <c r="E26" s="31" t="s">
        <v>16</v>
      </c>
      <c r="F26" s="31"/>
      <c r="G26" s="31"/>
      <c r="H26" s="31"/>
      <c r="I26" s="31"/>
      <c r="J26" s="31"/>
      <c r="K26" s="9">
        <v>30</v>
      </c>
      <c r="L26" s="9">
        <v>1.65</v>
      </c>
    </row>
    <row r="27" spans="1:12" ht="24" customHeight="1">
      <c r="A27" s="28" t="s">
        <v>48</v>
      </c>
      <c r="B27" s="29"/>
      <c r="C27" s="29"/>
      <c r="D27" s="30"/>
      <c r="E27" s="18"/>
      <c r="F27" s="19"/>
      <c r="G27" s="19"/>
      <c r="H27" s="19"/>
      <c r="I27" s="19"/>
      <c r="J27" s="20"/>
      <c r="K27" s="9"/>
      <c r="L27" s="9"/>
    </row>
    <row r="28" spans="1:12" ht="24" customHeight="1">
      <c r="A28" s="17">
        <f>SUM(A21:A26)</f>
        <v>29.979999999999997</v>
      </c>
      <c r="B28" s="17">
        <f>SUM(B21:B26)</f>
        <v>25.84</v>
      </c>
      <c r="C28" s="17">
        <f>SUM(C21:C26)</f>
        <v>137.93</v>
      </c>
      <c r="D28" s="17">
        <f>SUM(D21:D26)</f>
        <v>905.41000000000008</v>
      </c>
      <c r="E28" s="32"/>
      <c r="F28" s="32"/>
      <c r="G28" s="32"/>
      <c r="H28" s="32"/>
      <c r="I28" s="32"/>
      <c r="J28" s="32"/>
      <c r="K28" s="17">
        <f>SUM(K21:K26)</f>
        <v>810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E7:G7"/>
    <mergeCell ref="A9:C9"/>
    <mergeCell ref="E9:J9"/>
    <mergeCell ref="E11:J11"/>
    <mergeCell ref="E12:J12"/>
    <mergeCell ref="E13:J13"/>
    <mergeCell ref="E16:J16"/>
    <mergeCell ref="E17:J17"/>
    <mergeCell ref="E20:J20"/>
    <mergeCell ref="E22:J22"/>
    <mergeCell ref="E21:J21"/>
    <mergeCell ref="E14:J14"/>
    <mergeCell ref="E15:J15"/>
    <mergeCell ref="A18:D18"/>
    <mergeCell ref="A27:D27"/>
    <mergeCell ref="E19:J19"/>
    <mergeCell ref="E26:J26"/>
    <mergeCell ref="E28:J28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E23" sqref="E23:J23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6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3" t="s">
        <v>26</v>
      </c>
      <c r="F11" s="44"/>
      <c r="G11" s="44"/>
      <c r="H11" s="44"/>
      <c r="I11" s="44"/>
      <c r="J11" s="45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31" t="s">
        <v>54</v>
      </c>
      <c r="F12" s="31"/>
      <c r="G12" s="31"/>
      <c r="H12" s="31"/>
      <c r="I12" s="31"/>
      <c r="J12" s="31"/>
      <c r="K12" s="9">
        <v>180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31" t="s">
        <v>38</v>
      </c>
      <c r="F13" s="31"/>
      <c r="G13" s="31"/>
      <c r="H13" s="31"/>
      <c r="I13" s="31"/>
      <c r="J13" s="31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1" t="s">
        <v>39</v>
      </c>
      <c r="F14" s="31"/>
      <c r="G14" s="31"/>
      <c r="H14" s="31"/>
      <c r="I14" s="31"/>
      <c r="J14" s="31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31" t="s">
        <v>16</v>
      </c>
      <c r="F15" s="31"/>
      <c r="G15" s="31"/>
      <c r="H15" s="31"/>
      <c r="I15" s="31"/>
      <c r="J15" s="31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31" t="s">
        <v>15</v>
      </c>
      <c r="F16" s="31"/>
      <c r="G16" s="31"/>
      <c r="H16" s="31"/>
      <c r="I16" s="31"/>
      <c r="J16" s="31"/>
      <c r="K16" s="9">
        <v>50</v>
      </c>
      <c r="L16" s="9"/>
    </row>
    <row r="17" spans="1:12" ht="24" customHeight="1">
      <c r="A17" s="28" t="s">
        <v>47</v>
      </c>
      <c r="B17" s="29"/>
      <c r="C17" s="29"/>
      <c r="D17" s="30"/>
      <c r="E17" s="18"/>
      <c r="F17" s="19"/>
      <c r="G17" s="19"/>
      <c r="H17" s="19"/>
      <c r="I17" s="19"/>
      <c r="J17" s="20"/>
      <c r="K17" s="9"/>
      <c r="L17" s="9"/>
    </row>
    <row r="18" spans="1:12">
      <c r="A18" s="17">
        <f>SUM(A12:A16)</f>
        <v>42.58</v>
      </c>
      <c r="B18" s="17">
        <f>SUM(B12:B16)</f>
        <v>10.83</v>
      </c>
      <c r="C18" s="17">
        <f>SUM(C12:C16)</f>
        <v>87.61</v>
      </c>
      <c r="D18" s="17">
        <f>SUM(D12:D16)</f>
        <v>618.93999999999994</v>
      </c>
      <c r="E18" s="33"/>
      <c r="F18" s="34"/>
      <c r="G18" s="34"/>
      <c r="H18" s="34"/>
      <c r="I18" s="34"/>
      <c r="J18" s="35"/>
      <c r="K18" s="17">
        <f>SUM(K12:K16)</f>
        <v>550</v>
      </c>
      <c r="L18" s="15"/>
    </row>
    <row r="19" spans="1:12" ht="36.75" customHeight="1">
      <c r="A19" s="9"/>
      <c r="B19" s="9"/>
      <c r="C19" s="9"/>
      <c r="D19" s="9"/>
      <c r="E19" s="43" t="s">
        <v>27</v>
      </c>
      <c r="F19" s="44"/>
      <c r="G19" s="44"/>
      <c r="H19" s="44"/>
      <c r="I19" s="44"/>
      <c r="J19" s="45"/>
      <c r="K19" s="9"/>
      <c r="L19" s="10">
        <v>60</v>
      </c>
    </row>
    <row r="20" spans="1:12" ht="27" customHeight="1">
      <c r="A20" s="9">
        <v>1.96</v>
      </c>
      <c r="B20" s="9">
        <v>6.16</v>
      </c>
      <c r="C20" s="9">
        <v>13.25</v>
      </c>
      <c r="D20" s="9">
        <v>115.63</v>
      </c>
      <c r="E20" s="31" t="s">
        <v>41</v>
      </c>
      <c r="F20" s="31"/>
      <c r="G20" s="31"/>
      <c r="H20" s="31"/>
      <c r="I20" s="31"/>
      <c r="J20" s="31"/>
      <c r="K20" s="9">
        <v>250</v>
      </c>
      <c r="L20" s="9"/>
    </row>
    <row r="21" spans="1:12" ht="27" customHeight="1">
      <c r="A21" s="9">
        <v>19.38</v>
      </c>
      <c r="B21" s="9">
        <v>16.5</v>
      </c>
      <c r="C21" s="9">
        <v>50.38</v>
      </c>
      <c r="D21" s="9">
        <v>427.5</v>
      </c>
      <c r="E21" s="31" t="s">
        <v>42</v>
      </c>
      <c r="F21" s="31"/>
      <c r="G21" s="31"/>
      <c r="H21" s="31"/>
      <c r="I21" s="31"/>
      <c r="J21" s="31"/>
      <c r="K21" s="9">
        <v>250</v>
      </c>
      <c r="L21" s="9"/>
    </row>
    <row r="22" spans="1:12" ht="27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31" t="s">
        <v>43</v>
      </c>
      <c r="F22" s="31"/>
      <c r="G22" s="31"/>
      <c r="H22" s="31"/>
      <c r="I22" s="31"/>
      <c r="J22" s="31"/>
      <c r="K22" s="9">
        <v>200</v>
      </c>
      <c r="L22" s="9"/>
    </row>
    <row r="23" spans="1:12" ht="27" customHeight="1">
      <c r="A23" s="9">
        <v>3.92</v>
      </c>
      <c r="B23" s="9">
        <v>0.5</v>
      </c>
      <c r="C23" s="9">
        <v>24.16</v>
      </c>
      <c r="D23" s="9">
        <v>117.5</v>
      </c>
      <c r="E23" s="31" t="s">
        <v>20</v>
      </c>
      <c r="F23" s="31"/>
      <c r="G23" s="31"/>
      <c r="H23" s="31"/>
      <c r="I23" s="31"/>
      <c r="J23" s="31"/>
      <c r="K23" s="9">
        <v>50</v>
      </c>
      <c r="L23" s="9"/>
    </row>
    <row r="24" spans="1:12" ht="27" customHeight="1">
      <c r="A24" s="9">
        <v>2</v>
      </c>
      <c r="B24" s="9">
        <v>0.4</v>
      </c>
      <c r="C24" s="9">
        <v>11.9</v>
      </c>
      <c r="D24" s="9">
        <v>59.4</v>
      </c>
      <c r="E24" s="31" t="s">
        <v>16</v>
      </c>
      <c r="F24" s="31"/>
      <c r="G24" s="31"/>
      <c r="H24" s="31"/>
      <c r="I24" s="31"/>
      <c r="J24" s="31"/>
      <c r="K24" s="9">
        <v>30</v>
      </c>
      <c r="L24" s="9"/>
    </row>
    <row r="25" spans="1:12" ht="24" customHeight="1">
      <c r="A25" s="28" t="s">
        <v>48</v>
      </c>
      <c r="B25" s="29"/>
      <c r="C25" s="29"/>
      <c r="D25" s="30"/>
      <c r="E25" s="11"/>
      <c r="F25" s="12"/>
      <c r="G25" s="12"/>
      <c r="H25" s="12"/>
      <c r="I25" s="12"/>
      <c r="J25" s="13"/>
      <c r="K25" s="9"/>
      <c r="L25" s="9"/>
    </row>
    <row r="26" spans="1:12">
      <c r="A26" s="14">
        <f>SUM(A20+A21+A22+A23+A24)</f>
        <v>27.659999999999997</v>
      </c>
      <c r="B26" s="21">
        <f t="shared" ref="B26:D26" si="0">SUM(B20+B21+B22+B23+B24)</f>
        <v>23.86</v>
      </c>
      <c r="C26" s="21">
        <f t="shared" si="0"/>
        <v>131.89000000000001</v>
      </c>
      <c r="D26" s="21">
        <f t="shared" si="0"/>
        <v>854.11</v>
      </c>
      <c r="E26" s="32"/>
      <c r="F26" s="32"/>
      <c r="G26" s="32"/>
      <c r="H26" s="32"/>
      <c r="I26" s="32"/>
      <c r="J26" s="32"/>
      <c r="K26" s="14">
        <f>SUM(K19:K24)</f>
        <v>780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7:G7"/>
    <mergeCell ref="E13:J13"/>
    <mergeCell ref="A9:C9"/>
    <mergeCell ref="E9:J9"/>
    <mergeCell ref="E11:J11"/>
    <mergeCell ref="E12:J12"/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E42" sqref="E42:J42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3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3" t="s">
        <v>30</v>
      </c>
      <c r="F11" s="34"/>
      <c r="G11" s="34"/>
      <c r="H11" s="34"/>
      <c r="I11" s="34"/>
      <c r="J11" s="35"/>
      <c r="K11" s="8"/>
      <c r="L11" s="8"/>
    </row>
    <row r="12" spans="1:12" ht="37.5" customHeight="1">
      <c r="A12" s="5"/>
      <c r="B12" s="5"/>
      <c r="C12" s="5"/>
      <c r="D12" s="5"/>
      <c r="E12" s="43" t="s">
        <v>28</v>
      </c>
      <c r="F12" s="44"/>
      <c r="G12" s="44"/>
      <c r="H12" s="44"/>
      <c r="I12" s="44"/>
      <c r="J12" s="45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1" t="s">
        <v>54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1" t="s">
        <v>38</v>
      </c>
      <c r="F14" s="31"/>
      <c r="G14" s="31"/>
      <c r="H14" s="31"/>
      <c r="I14" s="31"/>
      <c r="J14" s="31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1" t="s">
        <v>55</v>
      </c>
      <c r="F15" s="31"/>
      <c r="G15" s="31"/>
      <c r="H15" s="31"/>
      <c r="I15" s="31"/>
      <c r="J15" s="31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46" t="s">
        <v>15</v>
      </c>
      <c r="F16" s="47"/>
      <c r="G16" s="47"/>
      <c r="H16" s="47"/>
      <c r="I16" s="47"/>
      <c r="J16" s="48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1" t="s">
        <v>16</v>
      </c>
      <c r="F17" s="31"/>
      <c r="G17" s="31"/>
      <c r="H17" s="31"/>
      <c r="I17" s="31"/>
      <c r="J17" s="31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1" t="s">
        <v>39</v>
      </c>
      <c r="F18" s="31"/>
      <c r="G18" s="31"/>
      <c r="H18" s="31"/>
      <c r="I18" s="31"/>
      <c r="J18" s="31"/>
      <c r="K18" s="9">
        <v>200</v>
      </c>
      <c r="L18" s="9"/>
    </row>
    <row r="19" spans="1:12">
      <c r="A19" s="28" t="s">
        <v>47</v>
      </c>
      <c r="B19" s="29"/>
      <c r="C19" s="29"/>
      <c r="D19" s="30"/>
      <c r="E19" s="24"/>
      <c r="F19" s="25"/>
      <c r="G19" s="25"/>
      <c r="H19" s="25"/>
      <c r="I19" s="25"/>
      <c r="J19" s="26"/>
      <c r="K19" s="9"/>
      <c r="L19" s="9"/>
    </row>
    <row r="20" spans="1:12" ht="21" customHeight="1">
      <c r="A20" s="23">
        <f>SUM(A13:A18)</f>
        <v>52.8</v>
      </c>
      <c r="B20" s="23">
        <f>SUM(B13:B18)</f>
        <v>20.069999999999997</v>
      </c>
      <c r="C20" s="23">
        <f>SUM(C13:C18)</f>
        <v>87.73</v>
      </c>
      <c r="D20" s="23">
        <f>SUM(D13:D18)</f>
        <v>743.53</v>
      </c>
      <c r="E20" s="33"/>
      <c r="F20" s="34"/>
      <c r="G20" s="34"/>
      <c r="H20" s="34"/>
      <c r="I20" s="34"/>
      <c r="J20" s="35"/>
      <c r="K20" s="23">
        <f>SUM(K13:K18)</f>
        <v>610</v>
      </c>
      <c r="L20" s="9"/>
    </row>
    <row r="21" spans="1:12" ht="35.25" customHeight="1">
      <c r="A21" s="14"/>
      <c r="B21" s="14"/>
      <c r="C21" s="14"/>
      <c r="D21" s="14"/>
      <c r="E21" s="43" t="s">
        <v>29</v>
      </c>
      <c r="F21" s="44"/>
      <c r="G21" s="44"/>
      <c r="H21" s="44"/>
      <c r="I21" s="44"/>
      <c r="J21" s="45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6" t="s">
        <v>44</v>
      </c>
      <c r="F22" s="47"/>
      <c r="G22" s="47"/>
      <c r="H22" s="47"/>
      <c r="I22" s="47"/>
      <c r="J22" s="48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6" t="s">
        <v>56</v>
      </c>
      <c r="F23" s="47"/>
      <c r="G23" s="47"/>
      <c r="H23" s="47"/>
      <c r="I23" s="47"/>
      <c r="J23" s="48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20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16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1" t="s">
        <v>45</v>
      </c>
      <c r="F26" s="31"/>
      <c r="G26" s="31"/>
      <c r="H26" s="31"/>
      <c r="I26" s="31"/>
      <c r="J26" s="31"/>
      <c r="K26" s="9">
        <v>200</v>
      </c>
      <c r="L26" s="9"/>
    </row>
    <row r="27" spans="1:12">
      <c r="A27" s="9">
        <v>1</v>
      </c>
      <c r="B27" s="9">
        <v>0</v>
      </c>
      <c r="C27" s="9">
        <v>25.4</v>
      </c>
      <c r="D27" s="9">
        <v>110</v>
      </c>
      <c r="E27" s="31" t="s">
        <v>57</v>
      </c>
      <c r="F27" s="31"/>
      <c r="G27" s="31"/>
      <c r="H27" s="31"/>
      <c r="I27" s="31"/>
      <c r="J27" s="31"/>
      <c r="K27" s="9">
        <v>200</v>
      </c>
      <c r="L27" s="9"/>
    </row>
    <row r="28" spans="1:12" ht="24" customHeight="1">
      <c r="A28" s="28" t="s">
        <v>49</v>
      </c>
      <c r="B28" s="29"/>
      <c r="C28" s="29"/>
      <c r="D28" s="30"/>
      <c r="E28" s="11"/>
      <c r="F28" s="12"/>
      <c r="G28" s="12"/>
      <c r="H28" s="12"/>
      <c r="I28" s="12"/>
      <c r="J28" s="13"/>
      <c r="K28" s="9"/>
      <c r="L28" s="9"/>
    </row>
    <row r="29" spans="1:12">
      <c r="A29" s="14">
        <f>SUM(A22+A23+A24+A25+A26+A27)</f>
        <v>44.870000000000005</v>
      </c>
      <c r="B29" s="22">
        <f t="shared" ref="B29:D29" si="0">SUM(B22+B23+B24+B25+B26+B27)</f>
        <v>7.28</v>
      </c>
      <c r="C29" s="22">
        <f t="shared" si="0"/>
        <v>161.79000000000002</v>
      </c>
      <c r="D29" s="22">
        <f t="shared" si="0"/>
        <v>896</v>
      </c>
      <c r="E29" s="33"/>
      <c r="F29" s="34"/>
      <c r="G29" s="34"/>
      <c r="H29" s="34"/>
      <c r="I29" s="34"/>
      <c r="J29" s="35"/>
      <c r="K29" s="14">
        <v>760</v>
      </c>
      <c r="L29" s="15"/>
    </row>
    <row r="30" spans="1:12">
      <c r="A30" s="14"/>
      <c r="B30" s="14"/>
      <c r="C30" s="14"/>
      <c r="D30" s="14"/>
      <c r="E30" s="33" t="s">
        <v>31</v>
      </c>
      <c r="F30" s="34"/>
      <c r="G30" s="34"/>
      <c r="H30" s="34"/>
      <c r="I30" s="34"/>
      <c r="J30" s="35"/>
      <c r="K30" s="14"/>
      <c r="L30" s="15"/>
    </row>
    <row r="31" spans="1:12" ht="35.25" customHeight="1">
      <c r="A31" s="9"/>
      <c r="B31" s="9"/>
      <c r="C31" s="9"/>
      <c r="D31" s="9"/>
      <c r="E31" s="43" t="s">
        <v>32</v>
      </c>
      <c r="F31" s="44"/>
      <c r="G31" s="44"/>
      <c r="H31" s="44"/>
      <c r="I31" s="44"/>
      <c r="J31" s="45"/>
      <c r="K31" s="9"/>
      <c r="L31" s="14">
        <v>140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1" t="s">
        <v>40</v>
      </c>
      <c r="F32" s="31"/>
      <c r="G32" s="31"/>
      <c r="H32" s="31"/>
      <c r="I32" s="31"/>
      <c r="J32" s="31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1" t="s">
        <v>41</v>
      </c>
      <c r="F33" s="31"/>
      <c r="G33" s="31"/>
      <c r="H33" s="31"/>
      <c r="I33" s="31"/>
      <c r="J33" s="31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1" t="s">
        <v>42</v>
      </c>
      <c r="F34" s="31"/>
      <c r="G34" s="31"/>
      <c r="H34" s="31"/>
      <c r="I34" s="31"/>
      <c r="J34" s="31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1" t="s">
        <v>43</v>
      </c>
      <c r="F35" s="31"/>
      <c r="G35" s="31"/>
      <c r="H35" s="31"/>
      <c r="I35" s="31"/>
      <c r="J35" s="31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1" t="s">
        <v>20</v>
      </c>
      <c r="F36" s="31"/>
      <c r="G36" s="31"/>
      <c r="H36" s="31"/>
      <c r="I36" s="31"/>
      <c r="J36" s="3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1" t="s">
        <v>16</v>
      </c>
      <c r="F37" s="31"/>
      <c r="G37" s="31"/>
      <c r="H37" s="31"/>
      <c r="I37" s="31"/>
      <c r="J37" s="31"/>
      <c r="K37" s="9">
        <v>30</v>
      </c>
      <c r="L37" s="9"/>
    </row>
    <row r="38" spans="1:12" ht="24" customHeight="1">
      <c r="A38" s="28" t="s">
        <v>48</v>
      </c>
      <c r="B38" s="29"/>
      <c r="C38" s="29"/>
      <c r="D38" s="30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2"/>
      <c r="F39" s="32"/>
      <c r="G39" s="32"/>
      <c r="H39" s="32"/>
      <c r="I39" s="32"/>
      <c r="J39" s="32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3" t="s">
        <v>33</v>
      </c>
      <c r="F40" s="44"/>
      <c r="G40" s="44"/>
      <c r="H40" s="44"/>
      <c r="I40" s="44"/>
      <c r="J40" s="45"/>
      <c r="K40" s="9"/>
      <c r="L40" s="14"/>
    </row>
    <row r="41" spans="1:12">
      <c r="A41" s="9">
        <v>2.7</v>
      </c>
      <c r="B41" s="9">
        <v>0.6</v>
      </c>
      <c r="C41" s="9">
        <v>24.3</v>
      </c>
      <c r="D41" s="9">
        <v>130</v>
      </c>
      <c r="E41" s="31" t="s">
        <v>46</v>
      </c>
      <c r="F41" s="31"/>
      <c r="G41" s="31"/>
      <c r="H41" s="31"/>
      <c r="I41" s="31"/>
      <c r="J41" s="31"/>
      <c r="K41" s="9">
        <v>300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1" t="s">
        <v>34</v>
      </c>
      <c r="F42" s="31"/>
      <c r="G42" s="31"/>
      <c r="H42" s="31"/>
      <c r="I42" s="31"/>
      <c r="J42" s="31"/>
      <c r="K42" s="9">
        <v>110</v>
      </c>
      <c r="L42" s="9"/>
    </row>
    <row r="43" spans="1:12" ht="24" customHeight="1">
      <c r="A43" s="28" t="s">
        <v>50</v>
      </c>
      <c r="B43" s="29"/>
      <c r="C43" s="29"/>
      <c r="D43" s="30"/>
      <c r="E43" s="11"/>
      <c r="F43" s="12"/>
      <c r="G43" s="12"/>
      <c r="H43" s="12"/>
      <c r="I43" s="12"/>
      <c r="J43" s="13"/>
      <c r="K43" s="9"/>
      <c r="L43" s="9"/>
    </row>
    <row r="44" spans="1:12" s="16" customFormat="1">
      <c r="A44" s="14">
        <f>SUM(A41+A42)</f>
        <v>9.6999999999999993</v>
      </c>
      <c r="B44" s="27">
        <f t="shared" ref="B44:D44" si="1">SUM(B41+B42)</f>
        <v>5.3999999999999995</v>
      </c>
      <c r="C44" s="27">
        <f t="shared" si="1"/>
        <v>34.700000000000003</v>
      </c>
      <c r="D44" s="27">
        <f t="shared" si="1"/>
        <v>242</v>
      </c>
      <c r="E44" s="33"/>
      <c r="F44" s="34"/>
      <c r="G44" s="34"/>
      <c r="H44" s="34"/>
      <c r="I44" s="34"/>
      <c r="J44" s="35"/>
      <c r="K44" s="14">
        <v>410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A19:D19"/>
    <mergeCell ref="E16:J16"/>
    <mergeCell ref="E42:J42"/>
    <mergeCell ref="E44:J44"/>
    <mergeCell ref="E37:J37"/>
    <mergeCell ref="E39:J39"/>
    <mergeCell ref="E40:J40"/>
    <mergeCell ref="E41:J41"/>
    <mergeCell ref="E33:J33"/>
    <mergeCell ref="E34:J34"/>
    <mergeCell ref="E35:J35"/>
    <mergeCell ref="E36:J36"/>
    <mergeCell ref="E23:J23"/>
    <mergeCell ref="E24:J24"/>
    <mergeCell ref="E25:J25"/>
    <mergeCell ref="E30:J30"/>
    <mergeCell ref="E7:G7"/>
    <mergeCell ref="E18:J18"/>
    <mergeCell ref="E20:J20"/>
    <mergeCell ref="E15:J15"/>
    <mergeCell ref="E17:J17"/>
    <mergeCell ref="A28:D28"/>
    <mergeCell ref="A38:D38"/>
    <mergeCell ref="A43:D43"/>
    <mergeCell ref="A9:C9"/>
    <mergeCell ref="E9:J9"/>
    <mergeCell ref="E12:J12"/>
    <mergeCell ref="E13:J13"/>
    <mergeCell ref="E26:J26"/>
    <mergeCell ref="E32:J32"/>
    <mergeCell ref="E14:J14"/>
    <mergeCell ref="E11:J11"/>
    <mergeCell ref="E21:J21"/>
    <mergeCell ref="E22:J22"/>
    <mergeCell ref="E27:J27"/>
    <mergeCell ref="E29:J29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A42" sqref="A42:XFD42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6" t="s">
        <v>58</v>
      </c>
      <c r="F7" s="36"/>
      <c r="G7" s="36"/>
    </row>
    <row r="8" spans="1:12" ht="3" customHeight="1"/>
    <row r="9" spans="1:12">
      <c r="A9" s="37" t="s">
        <v>4</v>
      </c>
      <c r="B9" s="38"/>
      <c r="C9" s="39"/>
      <c r="D9" s="3" t="s">
        <v>9</v>
      </c>
      <c r="E9" s="40" t="s">
        <v>10</v>
      </c>
      <c r="F9" s="41"/>
      <c r="G9" s="41"/>
      <c r="H9" s="41"/>
      <c r="I9" s="41"/>
      <c r="J9" s="4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3" t="s">
        <v>30</v>
      </c>
      <c r="F11" s="34"/>
      <c r="G11" s="34"/>
      <c r="H11" s="34"/>
      <c r="I11" s="34"/>
      <c r="J11" s="35"/>
      <c r="K11" s="8"/>
      <c r="L11" s="8"/>
    </row>
    <row r="12" spans="1:12" ht="37.5" customHeight="1">
      <c r="A12" s="5"/>
      <c r="B12" s="5"/>
      <c r="C12" s="5"/>
      <c r="D12" s="5"/>
      <c r="E12" s="43" t="s">
        <v>35</v>
      </c>
      <c r="F12" s="44"/>
      <c r="G12" s="44"/>
      <c r="H12" s="44"/>
      <c r="I12" s="44"/>
      <c r="J12" s="45"/>
      <c r="K12" s="9"/>
      <c r="L12" s="14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1" t="s">
        <v>54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1" t="s">
        <v>38</v>
      </c>
      <c r="F14" s="31"/>
      <c r="G14" s="31"/>
      <c r="H14" s="31"/>
      <c r="I14" s="31"/>
      <c r="J14" s="31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1" t="s">
        <v>55</v>
      </c>
      <c r="F15" s="31"/>
      <c r="G15" s="31"/>
      <c r="H15" s="31"/>
      <c r="I15" s="31"/>
      <c r="J15" s="31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46" t="s">
        <v>15</v>
      </c>
      <c r="F16" s="47"/>
      <c r="G16" s="47"/>
      <c r="H16" s="47"/>
      <c r="I16" s="47"/>
      <c r="J16" s="48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1" t="s">
        <v>16</v>
      </c>
      <c r="F17" s="31"/>
      <c r="G17" s="31"/>
      <c r="H17" s="31"/>
      <c r="I17" s="31"/>
      <c r="J17" s="31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1" t="s">
        <v>39</v>
      </c>
      <c r="F18" s="31"/>
      <c r="G18" s="31"/>
      <c r="H18" s="31"/>
      <c r="I18" s="31"/>
      <c r="J18" s="31"/>
      <c r="K18" s="9">
        <v>200</v>
      </c>
      <c r="L18" s="9"/>
    </row>
    <row r="19" spans="1:12" ht="24" customHeight="1">
      <c r="A19" s="28" t="s">
        <v>47</v>
      </c>
      <c r="B19" s="29"/>
      <c r="C19" s="29"/>
      <c r="D19" s="30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52.8</v>
      </c>
      <c r="B20" s="17">
        <f>SUM(B13:B18)</f>
        <v>20.069999999999997</v>
      </c>
      <c r="C20" s="17">
        <f>SUM(C13:C18)</f>
        <v>87.73</v>
      </c>
      <c r="D20" s="17">
        <f>SUM(D13:D18)</f>
        <v>743.53</v>
      </c>
      <c r="E20" s="33"/>
      <c r="F20" s="34"/>
      <c r="G20" s="34"/>
      <c r="H20" s="34"/>
      <c r="I20" s="34"/>
      <c r="J20" s="35"/>
      <c r="K20" s="17">
        <f>SUM(K13:K18)</f>
        <v>610</v>
      </c>
      <c r="L20" s="15"/>
    </row>
    <row r="21" spans="1:12" ht="35.25" customHeight="1">
      <c r="A21" s="14"/>
      <c r="B21" s="14"/>
      <c r="C21" s="14"/>
      <c r="D21" s="14"/>
      <c r="E21" s="43" t="s">
        <v>52</v>
      </c>
      <c r="F21" s="44"/>
      <c r="G21" s="44"/>
      <c r="H21" s="44"/>
      <c r="I21" s="44"/>
      <c r="J21" s="45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6" t="s">
        <v>44</v>
      </c>
      <c r="F22" s="47"/>
      <c r="G22" s="47"/>
      <c r="H22" s="47"/>
      <c r="I22" s="47"/>
      <c r="J22" s="48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6" t="s">
        <v>56</v>
      </c>
      <c r="F23" s="47"/>
      <c r="G23" s="47"/>
      <c r="H23" s="47"/>
      <c r="I23" s="47"/>
      <c r="J23" s="48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20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16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1" t="s">
        <v>45</v>
      </c>
      <c r="F26" s="31"/>
      <c r="G26" s="31"/>
      <c r="H26" s="31"/>
      <c r="I26" s="31"/>
      <c r="J26" s="31"/>
      <c r="K26" s="9">
        <v>200</v>
      </c>
      <c r="L26" s="9"/>
    </row>
    <row r="27" spans="1:12">
      <c r="A27" s="9"/>
      <c r="B27" s="9"/>
      <c r="C27" s="9"/>
      <c r="D27" s="9"/>
      <c r="E27" s="31"/>
      <c r="F27" s="31"/>
      <c r="G27" s="31"/>
      <c r="H27" s="31"/>
      <c r="I27" s="31"/>
      <c r="J27" s="31"/>
      <c r="K27" s="9"/>
      <c r="L27" s="9"/>
    </row>
    <row r="28" spans="1:12" ht="24" customHeight="1">
      <c r="A28" s="28" t="s">
        <v>49</v>
      </c>
      <c r="B28" s="29"/>
      <c r="C28" s="29"/>
      <c r="D28" s="3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SUM(A22:A27)</f>
        <v>43.870000000000005</v>
      </c>
      <c r="B29" s="17">
        <f>SUM(B22:B27)</f>
        <v>7.28</v>
      </c>
      <c r="C29" s="17">
        <f>SUM(C22:C27)</f>
        <v>136.39000000000001</v>
      </c>
      <c r="D29" s="17">
        <f>SUM(D22:D27)</f>
        <v>786</v>
      </c>
      <c r="E29" s="33"/>
      <c r="F29" s="34"/>
      <c r="G29" s="34"/>
      <c r="H29" s="34"/>
      <c r="I29" s="34"/>
      <c r="J29" s="35"/>
      <c r="K29" s="17">
        <f>SUM(K22:K27)</f>
        <v>560</v>
      </c>
      <c r="L29" s="15"/>
    </row>
    <row r="30" spans="1:12">
      <c r="A30" s="14"/>
      <c r="B30" s="14"/>
      <c r="C30" s="14"/>
      <c r="D30" s="14"/>
      <c r="E30" s="33" t="s">
        <v>31</v>
      </c>
      <c r="F30" s="34"/>
      <c r="G30" s="34"/>
      <c r="H30" s="34"/>
      <c r="I30" s="34"/>
      <c r="J30" s="35"/>
      <c r="K30" s="14"/>
      <c r="L30" s="15"/>
    </row>
    <row r="31" spans="1:12" ht="35.25" customHeight="1">
      <c r="A31" s="9"/>
      <c r="B31" s="9"/>
      <c r="C31" s="9"/>
      <c r="D31" s="9"/>
      <c r="E31" s="43" t="s">
        <v>36</v>
      </c>
      <c r="F31" s="44"/>
      <c r="G31" s="44"/>
      <c r="H31" s="44"/>
      <c r="I31" s="44"/>
      <c r="J31" s="45"/>
      <c r="K31" s="9"/>
      <c r="L31" s="14">
        <v>123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1" t="s">
        <v>40</v>
      </c>
      <c r="F32" s="31"/>
      <c r="G32" s="31"/>
      <c r="H32" s="31"/>
      <c r="I32" s="31"/>
      <c r="J32" s="31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1" t="s">
        <v>41</v>
      </c>
      <c r="F33" s="31"/>
      <c r="G33" s="31"/>
      <c r="H33" s="31"/>
      <c r="I33" s="31"/>
      <c r="J33" s="31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1" t="s">
        <v>42</v>
      </c>
      <c r="F34" s="31"/>
      <c r="G34" s="31"/>
      <c r="H34" s="31"/>
      <c r="I34" s="31"/>
      <c r="J34" s="31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1" t="s">
        <v>43</v>
      </c>
      <c r="F35" s="31"/>
      <c r="G35" s="31"/>
      <c r="H35" s="31"/>
      <c r="I35" s="31"/>
      <c r="J35" s="31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1" t="s">
        <v>20</v>
      </c>
      <c r="F36" s="31"/>
      <c r="G36" s="31"/>
      <c r="H36" s="31"/>
      <c r="I36" s="31"/>
      <c r="J36" s="3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1" t="s">
        <v>16</v>
      </c>
      <c r="F37" s="31"/>
      <c r="G37" s="31"/>
      <c r="H37" s="31"/>
      <c r="I37" s="31"/>
      <c r="J37" s="31"/>
      <c r="K37" s="9">
        <v>30</v>
      </c>
      <c r="L37" s="9"/>
    </row>
    <row r="38" spans="1:12" ht="24" customHeight="1">
      <c r="A38" s="28" t="s">
        <v>48</v>
      </c>
      <c r="B38" s="29"/>
      <c r="C38" s="29"/>
      <c r="D38" s="30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2"/>
      <c r="F39" s="32"/>
      <c r="G39" s="32"/>
      <c r="H39" s="32"/>
      <c r="I39" s="32"/>
      <c r="J39" s="32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3" t="s">
        <v>51</v>
      </c>
      <c r="F40" s="44"/>
      <c r="G40" s="44"/>
      <c r="H40" s="44"/>
      <c r="I40" s="44"/>
      <c r="J40" s="45"/>
      <c r="K40" s="9"/>
      <c r="L40" s="14"/>
    </row>
    <row r="41" spans="1:12">
      <c r="A41" s="9"/>
      <c r="B41" s="9"/>
      <c r="C41" s="9"/>
      <c r="D41" s="9"/>
      <c r="E41" s="31"/>
      <c r="F41" s="31"/>
      <c r="G41" s="31"/>
      <c r="H41" s="31"/>
      <c r="I41" s="31"/>
      <c r="J41" s="31"/>
      <c r="K41" s="9"/>
      <c r="L41" s="9"/>
    </row>
    <row r="42" spans="1:12">
      <c r="A42" s="9">
        <v>2.7</v>
      </c>
      <c r="B42" s="9">
        <v>0.6</v>
      </c>
      <c r="C42" s="9">
        <v>24.3</v>
      </c>
      <c r="D42" s="9">
        <v>130</v>
      </c>
      <c r="E42" s="31" t="s">
        <v>46</v>
      </c>
      <c r="F42" s="31"/>
      <c r="G42" s="31"/>
      <c r="H42" s="31"/>
      <c r="I42" s="31"/>
      <c r="J42" s="31"/>
      <c r="K42" s="9">
        <v>300</v>
      </c>
      <c r="L42" s="9"/>
    </row>
    <row r="43" spans="1:12" ht="16.5" customHeight="1">
      <c r="A43" s="9"/>
      <c r="B43" s="9"/>
      <c r="C43" s="9"/>
      <c r="D43" s="9"/>
      <c r="E43" s="31"/>
      <c r="F43" s="31"/>
      <c r="G43" s="31"/>
      <c r="H43" s="31"/>
      <c r="I43" s="31"/>
      <c r="J43" s="31"/>
      <c r="K43" s="9"/>
      <c r="L43" s="9"/>
    </row>
    <row r="44" spans="1:12" s="16" customFormat="1">
      <c r="A44" s="14">
        <f>SUM(A41+A42+A43)</f>
        <v>2.7</v>
      </c>
      <c r="B44" s="23">
        <f t="shared" ref="B44:D44" si="0">SUM(B41+B42+B43)</f>
        <v>0.6</v>
      </c>
      <c r="C44" s="23">
        <f t="shared" si="0"/>
        <v>24.3</v>
      </c>
      <c r="D44" s="23">
        <f t="shared" si="0"/>
        <v>130</v>
      </c>
      <c r="E44" s="33"/>
      <c r="F44" s="34"/>
      <c r="G44" s="34"/>
      <c r="H44" s="34"/>
      <c r="I44" s="34"/>
      <c r="J44" s="35"/>
      <c r="K44" s="14">
        <v>300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E15:J15"/>
    <mergeCell ref="E43:J43"/>
    <mergeCell ref="E26:J26"/>
    <mergeCell ref="E44:J44"/>
    <mergeCell ref="E13:J13"/>
    <mergeCell ref="E14:J14"/>
    <mergeCell ref="E17:J17"/>
    <mergeCell ref="E18:J18"/>
    <mergeCell ref="E31:J31"/>
    <mergeCell ref="E32:J32"/>
    <mergeCell ref="E20:J20"/>
    <mergeCell ref="E21:J21"/>
    <mergeCell ref="E22:J22"/>
    <mergeCell ref="E23:J23"/>
    <mergeCell ref="E24:J24"/>
    <mergeCell ref="E16:J16"/>
    <mergeCell ref="E42:J42"/>
    <mergeCell ref="E7:G7"/>
    <mergeCell ref="A9:C9"/>
    <mergeCell ref="E9:J9"/>
    <mergeCell ref="E11:J11"/>
    <mergeCell ref="E12:J12"/>
    <mergeCell ref="A19:D19"/>
    <mergeCell ref="A28:D28"/>
    <mergeCell ref="A38:D38"/>
    <mergeCell ref="E40:J40"/>
    <mergeCell ref="E41:J41"/>
    <mergeCell ref="E33:J33"/>
    <mergeCell ref="E39:J39"/>
    <mergeCell ref="E35:J35"/>
    <mergeCell ref="E36:J36"/>
    <mergeCell ref="E37:J37"/>
    <mergeCell ref="E34:J34"/>
    <mergeCell ref="E29:J29"/>
    <mergeCell ref="E30:J30"/>
    <mergeCell ref="E27:J27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2021-11-09T05:30:28Z</dcterms:modified>
</cp:coreProperties>
</file>