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9" i="5"/>
  <c r="C29"/>
  <c r="D29"/>
  <c r="A29"/>
  <c r="D47"/>
  <c r="C47"/>
  <c r="B47"/>
  <c r="A47"/>
  <c r="B40"/>
  <c r="C40"/>
  <c r="D40"/>
  <c r="A40"/>
  <c r="B40" i="4"/>
  <c r="C40"/>
  <c r="D40"/>
  <c r="A40"/>
  <c r="K20" i="5"/>
  <c r="D20"/>
  <c r="C20"/>
  <c r="B20"/>
  <c r="A20"/>
  <c r="B47" i="4"/>
  <c r="C47"/>
  <c r="D47"/>
  <c r="A47"/>
  <c r="K40"/>
  <c r="K20"/>
  <c r="D20"/>
  <c r="C20"/>
  <c r="B20"/>
  <c r="A20"/>
  <c r="K29" i="3"/>
  <c r="D29"/>
  <c r="C29"/>
  <c r="B29"/>
  <c r="A29"/>
  <c r="K19"/>
  <c r="D19"/>
  <c r="C19"/>
  <c r="B19"/>
  <c r="A1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<sst xmlns="http://schemas.openxmlformats.org/spreadsheetml/2006/main" count="224" uniqueCount="62">
  <si>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</si>
  <si>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</si>
  <si>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</si>
  <si>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</si>
  <si>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</si>
  <si>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</si>
  <si>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</si>
  <si>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</si>
  <si>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</si>
  <si>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</si>
  <si>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</si>
  <si>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</si>
  <si>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</si>
  <si>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</si>
  <si>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</si>
  <si>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</si>
  <si>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</si>
  <si>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</si>
  <si>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</si>
  <si>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</si>
  <si>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</si>
  <si>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</si>
  <si>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</si>
  <si>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</si>
  <si>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</si>
  <si>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</si>
  <si>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</si>
  <si>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</si>
  <si>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</si>
  <si>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</si>
  <si>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</si>
  <si>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</si>
  <si>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</si>
  <si>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</si>
  <si>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</si>
  <si>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</si>
  <si>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</si>
  <si>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</si>
  <si>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</si>
  <si>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</si>
  <si>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</si>
  <si>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</si>
  <si>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</si>
  <si>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</si>
  <si>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</si>
  <si>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</si>
  <si>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</si>
  <si>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</si>
  <si>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</si>
  <si>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</si>
  <si>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</si>
  <si>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</si>
  <si>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</si>
  <si>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</si>
  <si>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</si>
  <si>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</si>
  <si>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</si>
  <si>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</si>
  <si>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</si>
  <si>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</si>
  <si>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</si>
  <si>
    <t>на 07.10.2021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</si>
</sst>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D11" sqref="D11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1" t="s">
        <v>10</v>
      </c>
      <c r="F9" s="32"/>
      <c r="G9" s="32"/>
      <c r="H9" s="32"/>
      <c r="I9" s="32"/>
      <c r="J9" s="3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4" t="s">
        <v>16</v>
      </c>
      <c r="F11" s="34"/>
      <c r="G11" s="34"/>
      <c r="H11" s="34"/>
      <c r="I11" s="34"/>
      <c r="J11" s="34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6" t="s">
        <v>35</v>
      </c>
      <c r="F12" s="26"/>
      <c r="G12" s="26"/>
      <c r="H12" s="26"/>
      <c r="I12" s="26"/>
      <c r="J12" s="26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6" t="s">
        <v>36</v>
      </c>
      <c r="F13" s="26"/>
      <c r="G13" s="26"/>
      <c r="H13" s="26"/>
      <c r="I13" s="26"/>
      <c r="J13" s="26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32</v>
      </c>
      <c r="F14" s="26"/>
      <c r="G14" s="26"/>
      <c r="H14" s="26"/>
      <c r="I14" s="26"/>
      <c r="J14" s="2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6" t="s">
        <v>50</v>
      </c>
      <c r="F16" s="26"/>
      <c r="G16" s="26"/>
      <c r="H16" s="26"/>
      <c r="I16" s="26"/>
      <c r="J16" s="26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26" t="s">
        <v>31</v>
      </c>
      <c r="F17" s="26"/>
      <c r="G17" s="26"/>
      <c r="H17" s="26"/>
      <c r="I17" s="26"/>
      <c r="J17" s="26"/>
      <c r="K17" s="9">
        <v>130</v>
      </c>
      <c r="L17" s="9"/>
    </row>
    <row r="18" spans="1:12">
      <c r="A18" s="35" t="s">
        <v>41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1"/>
      <c r="F19" s="41"/>
      <c r="G19" s="41"/>
      <c r="H19" s="41"/>
      <c r="I19" s="41"/>
      <c r="J19" s="41"/>
      <c r="K19" s="11">
        <f>SUM(K12:K17)</f>
        <v>640</v>
      </c>
      <c r="L19" s="11"/>
    </row>
    <row r="20" spans="1:12">
      <c r="A20" s="9"/>
      <c r="B20" s="9"/>
      <c r="C20" s="9"/>
      <c r="D20" s="9"/>
      <c r="E20" s="34" t="s">
        <v>18</v>
      </c>
      <c r="F20" s="34"/>
      <c r="G20" s="34"/>
      <c r="H20" s="34"/>
      <c r="I20" s="34"/>
      <c r="J20" s="34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6" t="s">
        <v>51</v>
      </c>
      <c r="F21" s="26"/>
      <c r="G21" s="26"/>
      <c r="H21" s="26"/>
      <c r="I21" s="26"/>
      <c r="J21" s="26"/>
      <c r="K21" s="9">
        <v>100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8" t="s">
        <v>52</v>
      </c>
      <c r="F22" s="39"/>
      <c r="G22" s="39"/>
      <c r="H22" s="39"/>
      <c r="I22" s="39"/>
      <c r="J22" s="40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8" t="s">
        <v>53</v>
      </c>
      <c r="F23" s="39"/>
      <c r="G23" s="39"/>
      <c r="H23" s="39"/>
      <c r="I23" s="39"/>
      <c r="J23" s="40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8" t="s">
        <v>54</v>
      </c>
      <c r="F24" s="39"/>
      <c r="G24" s="39"/>
      <c r="H24" s="39"/>
      <c r="I24" s="39"/>
      <c r="J24" s="40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6" t="s">
        <v>37</v>
      </c>
      <c r="F25" s="26"/>
      <c r="G25" s="26"/>
      <c r="H25" s="26"/>
      <c r="I25" s="26"/>
      <c r="J25" s="26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6" t="s">
        <v>15</v>
      </c>
      <c r="F26" s="26"/>
      <c r="G26" s="26"/>
      <c r="H26" s="26"/>
      <c r="I26" s="26"/>
      <c r="J26" s="26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6" t="s">
        <v>55</v>
      </c>
      <c r="F27" s="26"/>
      <c r="G27" s="26"/>
      <c r="H27" s="26"/>
      <c r="I27" s="26"/>
      <c r="J27" s="26"/>
      <c r="K27" s="9">
        <v>200</v>
      </c>
      <c r="L27" s="9"/>
    </row>
    <row r="28" spans="1:12">
      <c r="A28" s="35" t="s">
        <v>42</v>
      </c>
      <c r="B28" s="36"/>
      <c r="C28" s="36"/>
      <c r="D28" s="3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34"/>
      <c r="F29" s="34"/>
      <c r="G29" s="34"/>
      <c r="H29" s="34"/>
      <c r="I29" s="34"/>
      <c r="J29" s="34"/>
      <c r="K29" s="11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  <mergeCell ref="E15:J15"/>
    <mergeCell ref="E16:J16"/>
    <mergeCell ref="E14:J1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L20" sqref="L20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1" t="s">
        <v>10</v>
      </c>
      <c r="F9" s="32"/>
      <c r="G9" s="32"/>
      <c r="H9" s="32"/>
      <c r="I9" s="32"/>
      <c r="J9" s="3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2" t="s">
        <v>21</v>
      </c>
      <c r="F11" s="43"/>
      <c r="G11" s="43"/>
      <c r="H11" s="43"/>
      <c r="I11" s="43"/>
      <c r="J11" s="44"/>
      <c r="K11" s="9"/>
      <c r="L11" s="10">
        <v>82.73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6" t="s">
        <v>35</v>
      </c>
      <c r="F12" s="26"/>
      <c r="G12" s="26"/>
      <c r="H12" s="26"/>
      <c r="I12" s="26"/>
      <c r="J12" s="26"/>
      <c r="K12" s="9">
        <v>200</v>
      </c>
      <c r="L12" s="9">
        <v>39.81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6" t="s">
        <v>36</v>
      </c>
      <c r="F13" s="26"/>
      <c r="G13" s="26"/>
      <c r="H13" s="26"/>
      <c r="I13" s="26"/>
      <c r="J13" s="26"/>
      <c r="K13" s="9">
        <v>30</v>
      </c>
      <c r="L13" s="9">
        <v>3.97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32</v>
      </c>
      <c r="F14" s="26"/>
      <c r="G14" s="26"/>
      <c r="H14" s="26"/>
      <c r="I14" s="26"/>
      <c r="J14" s="26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6" t="s">
        <v>50</v>
      </c>
      <c r="F16" s="26"/>
      <c r="G16" s="26"/>
      <c r="H16" s="26"/>
      <c r="I16" s="26"/>
      <c r="J16" s="26"/>
      <c r="K16" s="9">
        <v>200</v>
      </c>
      <c r="L16" s="9">
        <v>8.1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26" t="s">
        <v>31</v>
      </c>
      <c r="F17" s="26"/>
      <c r="G17" s="26"/>
      <c r="H17" s="26"/>
      <c r="I17" s="26"/>
      <c r="J17" s="26"/>
      <c r="K17" s="9">
        <v>120</v>
      </c>
      <c r="L17" s="9">
        <v>24.18</v>
      </c>
    </row>
    <row r="18" spans="1:12">
      <c r="A18" s="35" t="s">
        <v>41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155.97999999999999</v>
      </c>
      <c r="B19" s="17">
        <f>SUM(B12:B17)</f>
        <v>23.839999999999996</v>
      </c>
      <c r="C19" s="17">
        <f>SUM(C12:C17)</f>
        <v>176.19</v>
      </c>
      <c r="D19" s="17">
        <f>SUM(D12:D17)</f>
        <v>990</v>
      </c>
      <c r="E19" s="41"/>
      <c r="F19" s="41"/>
      <c r="G19" s="41"/>
      <c r="H19" s="41"/>
      <c r="I19" s="41"/>
      <c r="J19" s="41"/>
      <c r="K19" s="17">
        <f>SUM(K12:K17)</f>
        <v>630</v>
      </c>
      <c r="L19" s="9"/>
    </row>
    <row r="20" spans="1:12" ht="39" customHeight="1">
      <c r="A20" s="9"/>
      <c r="B20" s="9"/>
      <c r="C20" s="9"/>
      <c r="D20" s="9"/>
      <c r="E20" s="42" t="s">
        <v>22</v>
      </c>
      <c r="F20" s="43"/>
      <c r="G20" s="43"/>
      <c r="H20" s="43"/>
      <c r="I20" s="43"/>
      <c r="J20" s="44"/>
      <c r="K20" s="9"/>
      <c r="L20" s="10">
        <v>84.41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6" t="s">
        <v>51</v>
      </c>
      <c r="F21" s="26"/>
      <c r="G21" s="26"/>
      <c r="H21" s="26"/>
      <c r="I21" s="26"/>
      <c r="J21" s="26"/>
      <c r="K21" s="9">
        <v>100</v>
      </c>
      <c r="L21" s="9">
        <v>16.03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8" t="s">
        <v>52</v>
      </c>
      <c r="F22" s="39"/>
      <c r="G22" s="39"/>
      <c r="H22" s="39"/>
      <c r="I22" s="39"/>
      <c r="J22" s="40"/>
      <c r="K22" s="9">
        <v>250</v>
      </c>
      <c r="L22" s="9">
        <v>10.78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8" t="s">
        <v>53</v>
      </c>
      <c r="F23" s="39"/>
      <c r="G23" s="39"/>
      <c r="H23" s="39"/>
      <c r="I23" s="39"/>
      <c r="J23" s="40"/>
      <c r="K23" s="9">
        <v>100</v>
      </c>
      <c r="L23" s="9">
        <v>35.840000000000003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8" t="s">
        <v>54</v>
      </c>
      <c r="F24" s="39"/>
      <c r="G24" s="39"/>
      <c r="H24" s="39"/>
      <c r="I24" s="39"/>
      <c r="J24" s="40"/>
      <c r="K24" s="9">
        <v>180</v>
      </c>
      <c r="L24" s="9">
        <v>12.3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6" t="s">
        <v>37</v>
      </c>
      <c r="F25" s="26"/>
      <c r="G25" s="26"/>
      <c r="H25" s="26"/>
      <c r="I25" s="26"/>
      <c r="J25" s="26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6" t="s">
        <v>15</v>
      </c>
      <c r="F26" s="26"/>
      <c r="G26" s="26"/>
      <c r="H26" s="26"/>
      <c r="I26" s="26"/>
      <c r="J26" s="26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26" t="s">
        <v>55</v>
      </c>
      <c r="F27" s="26"/>
      <c r="G27" s="26"/>
      <c r="H27" s="26"/>
      <c r="I27" s="26"/>
      <c r="J27" s="26"/>
      <c r="K27" s="9">
        <v>200</v>
      </c>
      <c r="L27" s="9">
        <v>4.8499999999999996</v>
      </c>
    </row>
    <row r="28" spans="1:12">
      <c r="A28" s="35" t="s">
        <v>42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4"/>
      <c r="F29" s="34"/>
      <c r="G29" s="34"/>
      <c r="H29" s="34"/>
      <c r="I29" s="34"/>
      <c r="J29" s="34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15" sqref="E15:J15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1" t="s">
        <v>10</v>
      </c>
      <c r="F9" s="32"/>
      <c r="G9" s="32"/>
      <c r="H9" s="32"/>
      <c r="I9" s="32"/>
      <c r="J9" s="3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2" t="s">
        <v>23</v>
      </c>
      <c r="F11" s="43"/>
      <c r="G11" s="43"/>
      <c r="H11" s="43"/>
      <c r="I11" s="43"/>
      <c r="J11" s="44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6" t="s">
        <v>35</v>
      </c>
      <c r="F12" s="26"/>
      <c r="G12" s="26"/>
      <c r="H12" s="26"/>
      <c r="I12" s="26"/>
      <c r="J12" s="26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6" t="s">
        <v>36</v>
      </c>
      <c r="F13" s="26"/>
      <c r="G13" s="26"/>
      <c r="H13" s="26"/>
      <c r="I13" s="26"/>
      <c r="J13" s="26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32</v>
      </c>
      <c r="F14" s="26"/>
      <c r="G14" s="26"/>
      <c r="H14" s="26"/>
      <c r="I14" s="26"/>
      <c r="J14" s="2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15</v>
      </c>
      <c r="F15" s="26"/>
      <c r="G15" s="26"/>
      <c r="H15" s="26"/>
      <c r="I15" s="26"/>
      <c r="J15" s="26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6" t="s">
        <v>50</v>
      </c>
      <c r="F16" s="26"/>
      <c r="G16" s="26"/>
      <c r="H16" s="26"/>
      <c r="I16" s="26"/>
      <c r="J16" s="26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6" t="s">
        <v>31</v>
      </c>
      <c r="F17" s="26"/>
      <c r="G17" s="26"/>
      <c r="H17" s="26"/>
      <c r="I17" s="26"/>
      <c r="J17" s="26"/>
      <c r="K17" s="9">
        <v>100</v>
      </c>
      <c r="L17" s="9"/>
    </row>
    <row r="18" spans="1:12">
      <c r="A18" s="35" t="s">
        <v>41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155.82</v>
      </c>
      <c r="B19" s="17">
        <f>SUM(B12:B17)</f>
        <v>23.799999999999997</v>
      </c>
      <c r="C19" s="17">
        <f>SUM(C12:C17)</f>
        <v>174.69</v>
      </c>
      <c r="D19" s="17">
        <f>SUM(D12:D17)</f>
        <v>982.4</v>
      </c>
      <c r="E19" s="41"/>
      <c r="F19" s="41"/>
      <c r="G19" s="41"/>
      <c r="H19" s="41"/>
      <c r="I19" s="41"/>
      <c r="J19" s="41"/>
      <c r="K19" s="17">
        <f>SUM(K12:K17)</f>
        <v>610</v>
      </c>
      <c r="L19" s="9"/>
    </row>
    <row r="20" spans="1:12" ht="40.5" customHeight="1">
      <c r="A20" s="9"/>
      <c r="B20" s="9"/>
      <c r="C20" s="9"/>
      <c r="D20" s="9"/>
      <c r="E20" s="42" t="s">
        <v>24</v>
      </c>
      <c r="F20" s="43"/>
      <c r="G20" s="43"/>
      <c r="H20" s="43"/>
      <c r="I20" s="43"/>
      <c r="J20" s="44"/>
      <c r="K20" s="9"/>
      <c r="L20" s="10">
        <v>60</v>
      </c>
    </row>
    <row r="21" spans="1:12">
      <c r="A21" s="9">
        <v>0.3</v>
      </c>
      <c r="B21" s="9">
        <v>1.8</v>
      </c>
      <c r="C21" s="9">
        <v>1.26</v>
      </c>
      <c r="D21" s="9">
        <v>22.38</v>
      </c>
      <c r="E21" s="26" t="s">
        <v>51</v>
      </c>
      <c r="F21" s="26"/>
      <c r="G21" s="26"/>
      <c r="H21" s="26"/>
      <c r="I21" s="26"/>
      <c r="J21" s="26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8" t="s">
        <v>52</v>
      </c>
      <c r="F22" s="39"/>
      <c r="G22" s="39"/>
      <c r="H22" s="39"/>
      <c r="I22" s="39"/>
      <c r="J22" s="40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8" t="s">
        <v>53</v>
      </c>
      <c r="F23" s="39"/>
      <c r="G23" s="39"/>
      <c r="H23" s="39"/>
      <c r="I23" s="39"/>
      <c r="J23" s="40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8" t="s">
        <v>54</v>
      </c>
      <c r="F24" s="39"/>
      <c r="G24" s="39"/>
      <c r="H24" s="39"/>
      <c r="I24" s="39"/>
      <c r="J24" s="40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6" t="s">
        <v>37</v>
      </c>
      <c r="F25" s="26"/>
      <c r="G25" s="26"/>
      <c r="H25" s="26"/>
      <c r="I25" s="26"/>
      <c r="J25" s="26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6" t="s">
        <v>15</v>
      </c>
      <c r="F26" s="26"/>
      <c r="G26" s="26"/>
      <c r="H26" s="26"/>
      <c r="I26" s="26"/>
      <c r="J26" s="26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6" t="s">
        <v>55</v>
      </c>
      <c r="F27" s="26"/>
      <c r="G27" s="26"/>
      <c r="H27" s="26"/>
      <c r="I27" s="26"/>
      <c r="J27" s="26"/>
      <c r="K27" s="9">
        <v>200</v>
      </c>
      <c r="L27" s="9"/>
    </row>
    <row r="28" spans="1:12">
      <c r="A28" s="35" t="s">
        <v>42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27.439999999999998</v>
      </c>
      <c r="B29" s="17">
        <f t="shared" ref="B29:D29" si="0">SUM(B21:B27)</f>
        <v>25.02</v>
      </c>
      <c r="C29" s="17">
        <f t="shared" si="0"/>
        <v>123.14</v>
      </c>
      <c r="D29" s="17">
        <f t="shared" si="0"/>
        <v>826.04</v>
      </c>
      <c r="E29" s="34"/>
      <c r="F29" s="34"/>
      <c r="G29" s="34"/>
      <c r="H29" s="34"/>
      <c r="I29" s="34"/>
      <c r="J29" s="34"/>
      <c r="K29" s="17">
        <f>ROUND(K21+K22+K23+K24+K25+K26+K27,2)</f>
        <v>870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A18:D18"/>
    <mergeCell ref="E19:J19"/>
    <mergeCell ref="E24:J24"/>
    <mergeCell ref="A28:D28"/>
    <mergeCell ref="E29:J29"/>
    <mergeCell ref="E23:J23"/>
    <mergeCell ref="E25:J25"/>
    <mergeCell ref="E26:J26"/>
    <mergeCell ref="E27:J27"/>
    <mergeCell ref="E14:J14"/>
    <mergeCell ref="E17:J17"/>
    <mergeCell ref="E20:J20"/>
    <mergeCell ref="E21:J21"/>
    <mergeCell ref="E22:J22"/>
    <mergeCell ref="E15:J15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C37" sqref="C3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1" t="s">
        <v>10</v>
      </c>
      <c r="F9" s="32"/>
      <c r="G9" s="32"/>
      <c r="H9" s="32"/>
      <c r="I9" s="32"/>
      <c r="J9" s="3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27</v>
      </c>
      <c r="F11" s="46"/>
      <c r="G11" s="46"/>
      <c r="H11" s="46"/>
      <c r="I11" s="46"/>
      <c r="J11" s="47"/>
      <c r="K11" s="8"/>
      <c r="L11" s="8"/>
    </row>
    <row r="12" spans="1:12" ht="38.25" customHeight="1">
      <c r="A12" s="5"/>
      <c r="B12" s="5"/>
      <c r="C12" s="5"/>
      <c r="D12" s="5"/>
      <c r="E12" s="42" t="s">
        <v>25</v>
      </c>
      <c r="F12" s="43"/>
      <c r="G12" s="43"/>
      <c r="H12" s="43"/>
      <c r="I12" s="43"/>
      <c r="J12" s="44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6" t="s">
        <v>35</v>
      </c>
      <c r="F13" s="26"/>
      <c r="G13" s="26"/>
      <c r="H13" s="26"/>
      <c r="I13" s="26"/>
      <c r="J13" s="26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6" t="s">
        <v>36</v>
      </c>
      <c r="F14" s="26"/>
      <c r="G14" s="26"/>
      <c r="H14" s="26"/>
      <c r="I14" s="26"/>
      <c r="J14" s="26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32</v>
      </c>
      <c r="F15" s="26"/>
      <c r="G15" s="26"/>
      <c r="H15" s="26"/>
      <c r="I15" s="26"/>
      <c r="J15" s="2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15</v>
      </c>
      <c r="F16" s="26"/>
      <c r="G16" s="26"/>
      <c r="H16" s="26"/>
      <c r="I16" s="26"/>
      <c r="J16" s="26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6" t="s">
        <v>50</v>
      </c>
      <c r="F17" s="26"/>
      <c r="G17" s="26"/>
      <c r="H17" s="26"/>
      <c r="I17" s="26"/>
      <c r="J17" s="26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6" t="s">
        <v>31</v>
      </c>
      <c r="F18" s="26"/>
      <c r="G18" s="26"/>
      <c r="H18" s="26"/>
      <c r="I18" s="26"/>
      <c r="J18" s="26"/>
      <c r="K18" s="9">
        <v>130</v>
      </c>
      <c r="L18" s="9"/>
    </row>
    <row r="19" spans="1:12">
      <c r="A19" s="35" t="s">
        <v>41</v>
      </c>
      <c r="B19" s="36"/>
      <c r="C19" s="36"/>
      <c r="D19" s="3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1"/>
      <c r="F20" s="41"/>
      <c r="G20" s="41"/>
      <c r="H20" s="41"/>
      <c r="I20" s="41"/>
      <c r="J20" s="41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2" t="s">
        <v>26</v>
      </c>
      <c r="F21" s="43"/>
      <c r="G21" s="43"/>
      <c r="H21" s="43"/>
      <c r="I21" s="43"/>
      <c r="J21" s="4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8" t="s">
        <v>56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57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6" t="s">
        <v>37</v>
      </c>
      <c r="F24" s="26"/>
      <c r="G24" s="26"/>
      <c r="H24" s="26"/>
      <c r="I24" s="26"/>
      <c r="J24" s="2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6" t="s">
        <v>15</v>
      </c>
      <c r="F25" s="26"/>
      <c r="G25" s="26"/>
      <c r="H25" s="26"/>
      <c r="I25" s="26"/>
      <c r="J25" s="26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6" t="s">
        <v>58</v>
      </c>
      <c r="F26" s="26"/>
      <c r="G26" s="26"/>
      <c r="H26" s="26"/>
      <c r="I26" s="26"/>
      <c r="J26" s="26"/>
      <c r="K26" s="9">
        <v>200</v>
      </c>
      <c r="L26" s="9"/>
    </row>
    <row r="27" spans="1:12">
      <c r="A27" s="9">
        <v>6.9</v>
      </c>
      <c r="B27" s="9">
        <v>6.9</v>
      </c>
      <c r="C27" s="9">
        <v>23.6</v>
      </c>
      <c r="D27" s="9">
        <v>184.5</v>
      </c>
      <c r="E27" s="26" t="s">
        <v>38</v>
      </c>
      <c r="F27" s="26"/>
      <c r="G27" s="26"/>
      <c r="H27" s="26"/>
      <c r="I27" s="26"/>
      <c r="J27" s="26"/>
      <c r="K27" s="9">
        <v>150</v>
      </c>
      <c r="L27" s="9"/>
    </row>
    <row r="28" spans="1:12">
      <c r="A28" s="35" t="s">
        <v>43</v>
      </c>
      <c r="B28" s="36"/>
      <c r="C28" s="36"/>
      <c r="D28" s="3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38.919999999999995</v>
      </c>
      <c r="B29" s="11">
        <f>SUM(B22:B27)</f>
        <v>33.58</v>
      </c>
      <c r="C29" s="11">
        <f>SUM(C22:C27)</f>
        <v>134.79</v>
      </c>
      <c r="D29" s="11">
        <f>SUM(D22:D27)</f>
        <v>993.58999999999992</v>
      </c>
      <c r="E29" s="45"/>
      <c r="F29" s="46"/>
      <c r="G29" s="46"/>
      <c r="H29" s="46"/>
      <c r="I29" s="46"/>
      <c r="J29" s="47"/>
      <c r="K29" s="11">
        <f>SUM(K22:K27)</f>
        <v>710</v>
      </c>
      <c r="L29" s="16"/>
    </row>
    <row r="30" spans="1:12">
      <c r="A30" s="11"/>
      <c r="B30" s="11"/>
      <c r="C30" s="11"/>
      <c r="D30" s="11"/>
      <c r="E30" s="45" t="s">
        <v>28</v>
      </c>
      <c r="F30" s="46"/>
      <c r="G30" s="46"/>
      <c r="H30" s="46"/>
      <c r="I30" s="46"/>
      <c r="J30" s="47"/>
      <c r="K30" s="11"/>
      <c r="L30" s="16"/>
    </row>
    <row r="31" spans="1:12" ht="36" customHeight="1">
      <c r="A31" s="9"/>
      <c r="B31" s="9"/>
      <c r="C31" s="9"/>
      <c r="D31" s="9"/>
      <c r="E31" s="42" t="s">
        <v>29</v>
      </c>
      <c r="F31" s="43"/>
      <c r="G31" s="43"/>
      <c r="H31" s="43"/>
      <c r="I31" s="43"/>
      <c r="J31" s="44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6" t="s">
        <v>51</v>
      </c>
      <c r="F32" s="26"/>
      <c r="G32" s="26"/>
      <c r="H32" s="26"/>
      <c r="I32" s="26"/>
      <c r="J32" s="26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8" t="s">
        <v>52</v>
      </c>
      <c r="F33" s="39"/>
      <c r="G33" s="39"/>
      <c r="H33" s="39"/>
      <c r="I33" s="39"/>
      <c r="J33" s="40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8" t="s">
        <v>53</v>
      </c>
      <c r="F34" s="39"/>
      <c r="G34" s="39"/>
      <c r="H34" s="39"/>
      <c r="I34" s="39"/>
      <c r="J34" s="40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8" t="s">
        <v>54</v>
      </c>
      <c r="F35" s="39"/>
      <c r="G35" s="39"/>
      <c r="H35" s="39"/>
      <c r="I35" s="39"/>
      <c r="J35" s="40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6" t="s">
        <v>37</v>
      </c>
      <c r="F36" s="26"/>
      <c r="G36" s="26"/>
      <c r="H36" s="26"/>
      <c r="I36" s="26"/>
      <c r="J36" s="26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6" t="s">
        <v>15</v>
      </c>
      <c r="F37" s="26"/>
      <c r="G37" s="26"/>
      <c r="H37" s="26"/>
      <c r="I37" s="26"/>
      <c r="J37" s="26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6" t="s">
        <v>55</v>
      </c>
      <c r="F38" s="26"/>
      <c r="G38" s="26"/>
      <c r="H38" s="26"/>
      <c r="I38" s="26"/>
      <c r="J38" s="26"/>
      <c r="K38" s="9">
        <v>200</v>
      </c>
      <c r="L38" s="9"/>
    </row>
    <row r="39" spans="1:12">
      <c r="A39" s="35" t="s">
        <v>42</v>
      </c>
      <c r="B39" s="36"/>
      <c r="C39" s="36"/>
      <c r="D39" s="37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0">SUM(B32+B33+B34+B35+B36+B37+B38)</f>
        <v>26.22</v>
      </c>
      <c r="C40" s="21">
        <f t="shared" si="0"/>
        <v>123.98</v>
      </c>
      <c r="D40" s="21">
        <f t="shared" si="0"/>
        <v>840.96</v>
      </c>
      <c r="E40" s="34"/>
      <c r="F40" s="34"/>
      <c r="G40" s="34"/>
      <c r="H40" s="34"/>
      <c r="I40" s="34"/>
      <c r="J40" s="34"/>
      <c r="K40" s="17">
        <f>ROUND(K32+K33+K34+K35+K36+K37+K38,2)</f>
        <v>910</v>
      </c>
      <c r="L40" s="11"/>
    </row>
    <row r="41" spans="1:12" ht="40.5" customHeight="1">
      <c r="A41" s="9"/>
      <c r="B41" s="9"/>
      <c r="C41" s="9"/>
      <c r="D41" s="9"/>
      <c r="E41" s="42" t="s">
        <v>30</v>
      </c>
      <c r="F41" s="43"/>
      <c r="G41" s="43"/>
      <c r="H41" s="43"/>
      <c r="I41" s="43"/>
      <c r="J41" s="44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6" t="s">
        <v>46</v>
      </c>
      <c r="F42" s="26"/>
      <c r="G42" s="26"/>
      <c r="H42" s="26"/>
      <c r="I42" s="26"/>
      <c r="J42" s="26"/>
      <c r="K42" s="9">
        <v>200</v>
      </c>
      <c r="L42" s="9"/>
    </row>
    <row r="43" spans="1:12">
      <c r="A43" s="9">
        <v>0.92</v>
      </c>
      <c r="B43" s="9">
        <v>0.92</v>
      </c>
      <c r="C43" s="9">
        <v>22.54</v>
      </c>
      <c r="D43" s="9">
        <v>108.1</v>
      </c>
      <c r="E43" s="26" t="s">
        <v>33</v>
      </c>
      <c r="F43" s="26"/>
      <c r="G43" s="26"/>
      <c r="H43" s="26"/>
      <c r="I43" s="26"/>
      <c r="J43" s="26"/>
      <c r="K43" s="9">
        <v>230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26" t="s">
        <v>59</v>
      </c>
      <c r="F44" s="26"/>
      <c r="G44" s="26"/>
      <c r="H44" s="26"/>
      <c r="I44" s="26"/>
      <c r="J44" s="26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6" t="s">
        <v>60</v>
      </c>
      <c r="F45" s="26"/>
      <c r="G45" s="26"/>
      <c r="H45" s="26"/>
      <c r="I45" s="26"/>
      <c r="J45" s="26"/>
      <c r="K45" s="9">
        <v>110</v>
      </c>
      <c r="L45" s="9"/>
    </row>
    <row r="46" spans="1:12">
      <c r="A46" s="35" t="s">
        <v>44</v>
      </c>
      <c r="B46" s="36"/>
      <c r="C46" s="36"/>
      <c r="D46" s="37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SUM(A42+A43+A44+A45)</f>
        <v>10.82</v>
      </c>
      <c r="B47" s="17">
        <f t="shared" ref="B47:D47" si="1">SUM(B42+B43+B44+B45)</f>
        <v>9.02</v>
      </c>
      <c r="C47" s="17">
        <f t="shared" si="1"/>
        <v>75.040000000000006</v>
      </c>
      <c r="D47" s="17">
        <f t="shared" si="1"/>
        <v>435.1</v>
      </c>
      <c r="E47" s="45"/>
      <c r="F47" s="46"/>
      <c r="G47" s="46"/>
      <c r="H47" s="46"/>
      <c r="I47" s="46"/>
      <c r="J47" s="47"/>
      <c r="K47" s="11">
        <v>575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A19:D19"/>
    <mergeCell ref="E20:J20"/>
    <mergeCell ref="E45:J45"/>
    <mergeCell ref="A39:D39"/>
    <mergeCell ref="E29:J29"/>
    <mergeCell ref="E26:J26"/>
    <mergeCell ref="E30:J30"/>
    <mergeCell ref="E34:J34"/>
    <mergeCell ref="E35:J35"/>
    <mergeCell ref="E36:J36"/>
    <mergeCell ref="E37:J37"/>
    <mergeCell ref="E44:J44"/>
    <mergeCell ref="A46:D46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0:J40"/>
    <mergeCell ref="E21:J21"/>
    <mergeCell ref="E24:J24"/>
    <mergeCell ref="E25:J25"/>
    <mergeCell ref="E7:G7"/>
    <mergeCell ref="E17:J17"/>
    <mergeCell ref="E18:J18"/>
    <mergeCell ref="E22:J22"/>
    <mergeCell ref="E23:J23"/>
    <mergeCell ref="E47:J47"/>
    <mergeCell ref="E43:J43"/>
    <mergeCell ref="E38:J38"/>
    <mergeCell ref="E31:J31"/>
    <mergeCell ref="E32:J32"/>
    <mergeCell ref="E41:J41"/>
    <mergeCell ref="E42:J4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C12" sqref="C12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7" t="s">
        <v>61</v>
      </c>
      <c r="F7" s="27"/>
      <c r="G7" s="27"/>
    </row>
    <row r="8" spans="1:12" ht="6" customHeight="1"/>
    <row r="9" spans="1:12">
      <c r="A9" s="28" t="s">
        <v>4</v>
      </c>
      <c r="B9" s="29"/>
      <c r="C9" s="30"/>
      <c r="D9" s="3" t="s">
        <v>9</v>
      </c>
      <c r="E9" s="31" t="s">
        <v>10</v>
      </c>
      <c r="F9" s="32"/>
      <c r="G9" s="32"/>
      <c r="H9" s="32"/>
      <c r="I9" s="32"/>
      <c r="J9" s="3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5" t="s">
        <v>27</v>
      </c>
      <c r="F11" s="46"/>
      <c r="G11" s="46"/>
      <c r="H11" s="46"/>
      <c r="I11" s="46"/>
      <c r="J11" s="47"/>
      <c r="K11" s="8"/>
      <c r="L11" s="8"/>
    </row>
    <row r="12" spans="1:12" ht="38.25" customHeight="1">
      <c r="A12" s="5"/>
      <c r="B12" s="5"/>
      <c r="C12" s="5"/>
      <c r="D12" s="5"/>
      <c r="E12" s="42" t="s">
        <v>39</v>
      </c>
      <c r="F12" s="43"/>
      <c r="G12" s="43"/>
      <c r="H12" s="43"/>
      <c r="I12" s="43"/>
      <c r="J12" s="44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6" t="s">
        <v>35</v>
      </c>
      <c r="F13" s="26"/>
      <c r="G13" s="26"/>
      <c r="H13" s="26"/>
      <c r="I13" s="26"/>
      <c r="J13" s="26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6" t="s">
        <v>36</v>
      </c>
      <c r="F14" s="26"/>
      <c r="G14" s="26"/>
      <c r="H14" s="26"/>
      <c r="I14" s="26"/>
      <c r="J14" s="26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32</v>
      </c>
      <c r="F15" s="26"/>
      <c r="G15" s="26"/>
      <c r="H15" s="26"/>
      <c r="I15" s="26"/>
      <c r="J15" s="2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15</v>
      </c>
      <c r="F16" s="26"/>
      <c r="G16" s="26"/>
      <c r="H16" s="26"/>
      <c r="I16" s="26"/>
      <c r="J16" s="26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6" t="s">
        <v>50</v>
      </c>
      <c r="F17" s="26"/>
      <c r="G17" s="26"/>
      <c r="H17" s="26"/>
      <c r="I17" s="26"/>
      <c r="J17" s="26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6" t="s">
        <v>31</v>
      </c>
      <c r="F18" s="26"/>
      <c r="G18" s="26"/>
      <c r="H18" s="26"/>
      <c r="I18" s="26"/>
      <c r="J18" s="26"/>
      <c r="K18" s="9">
        <v>130</v>
      </c>
      <c r="L18" s="9"/>
    </row>
    <row r="19" spans="1:12">
      <c r="A19" s="35" t="s">
        <v>41</v>
      </c>
      <c r="B19" s="36"/>
      <c r="C19" s="36"/>
      <c r="D19" s="3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1"/>
      <c r="F20" s="41"/>
      <c r="G20" s="41"/>
      <c r="H20" s="41"/>
      <c r="I20" s="41"/>
      <c r="J20" s="41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2" t="s">
        <v>45</v>
      </c>
      <c r="F21" s="43"/>
      <c r="G21" s="43"/>
      <c r="H21" s="43"/>
      <c r="I21" s="43"/>
      <c r="J21" s="44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8" t="s">
        <v>56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57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6" t="s">
        <v>37</v>
      </c>
      <c r="F24" s="26"/>
      <c r="G24" s="26"/>
      <c r="H24" s="26"/>
      <c r="I24" s="26"/>
      <c r="J24" s="26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6" t="s">
        <v>15</v>
      </c>
      <c r="F25" s="26"/>
      <c r="G25" s="26"/>
      <c r="H25" s="26"/>
      <c r="I25" s="26"/>
      <c r="J25" s="26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6" t="s">
        <v>58</v>
      </c>
      <c r="F26" s="26"/>
      <c r="G26" s="26"/>
      <c r="H26" s="26"/>
      <c r="I26" s="26"/>
      <c r="J26" s="26"/>
      <c r="K26" s="9">
        <v>200</v>
      </c>
      <c r="L26" s="9"/>
    </row>
    <row r="27" spans="1:12">
      <c r="A27" s="9">
        <v>1</v>
      </c>
      <c r="B27" s="9">
        <v>0</v>
      </c>
      <c r="C27" s="9">
        <v>25.4</v>
      </c>
      <c r="D27" s="9">
        <v>110</v>
      </c>
      <c r="E27" s="26" t="s">
        <v>46</v>
      </c>
      <c r="F27" s="26"/>
      <c r="G27" s="26"/>
      <c r="H27" s="26"/>
      <c r="I27" s="26"/>
      <c r="J27" s="26"/>
      <c r="K27" s="9">
        <v>200</v>
      </c>
      <c r="L27" s="9"/>
    </row>
    <row r="28" spans="1:12">
      <c r="A28" s="35" t="s">
        <v>43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33.019999999999996</v>
      </c>
      <c r="B29" s="25">
        <f t="shared" ref="B29:D29" si="0">SUM(B22+B23+B24+B25+B26+B27)</f>
        <v>26.68</v>
      </c>
      <c r="C29" s="25">
        <f t="shared" si="0"/>
        <v>136.59</v>
      </c>
      <c r="D29" s="25">
        <f t="shared" si="0"/>
        <v>919.08999999999992</v>
      </c>
      <c r="E29" s="45"/>
      <c r="F29" s="46"/>
      <c r="G29" s="46"/>
      <c r="H29" s="46"/>
      <c r="I29" s="46"/>
      <c r="J29" s="47"/>
      <c r="K29" s="17">
        <v>760</v>
      </c>
      <c r="L29" s="16"/>
    </row>
    <row r="30" spans="1:12">
      <c r="A30" s="11"/>
      <c r="B30" s="11"/>
      <c r="C30" s="11"/>
      <c r="D30" s="11"/>
      <c r="E30" s="45" t="s">
        <v>28</v>
      </c>
      <c r="F30" s="46"/>
      <c r="G30" s="46"/>
      <c r="H30" s="46"/>
      <c r="I30" s="46"/>
      <c r="J30" s="47"/>
      <c r="K30" s="11"/>
      <c r="L30" s="16"/>
    </row>
    <row r="31" spans="1:12" ht="36" customHeight="1">
      <c r="A31" s="9"/>
      <c r="B31" s="9"/>
      <c r="C31" s="9"/>
      <c r="D31" s="9"/>
      <c r="E31" s="42" t="s">
        <v>40</v>
      </c>
      <c r="F31" s="43"/>
      <c r="G31" s="43"/>
      <c r="H31" s="43"/>
      <c r="I31" s="43"/>
      <c r="J31" s="44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6" t="s">
        <v>51</v>
      </c>
      <c r="F32" s="26"/>
      <c r="G32" s="26"/>
      <c r="H32" s="26"/>
      <c r="I32" s="26"/>
      <c r="J32" s="26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8" t="s">
        <v>52</v>
      </c>
      <c r="F33" s="39"/>
      <c r="G33" s="39"/>
      <c r="H33" s="39"/>
      <c r="I33" s="39"/>
      <c r="J33" s="40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8" t="s">
        <v>53</v>
      </c>
      <c r="F34" s="39"/>
      <c r="G34" s="39"/>
      <c r="H34" s="39"/>
      <c r="I34" s="39"/>
      <c r="J34" s="40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8" t="s">
        <v>54</v>
      </c>
      <c r="F35" s="39"/>
      <c r="G35" s="39"/>
      <c r="H35" s="39"/>
      <c r="I35" s="39"/>
      <c r="J35" s="40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6" t="s">
        <v>37</v>
      </c>
      <c r="F36" s="26"/>
      <c r="G36" s="26"/>
      <c r="H36" s="26"/>
      <c r="I36" s="26"/>
      <c r="J36" s="26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6" t="s">
        <v>15</v>
      </c>
      <c r="F37" s="26"/>
      <c r="G37" s="26"/>
      <c r="H37" s="26"/>
      <c r="I37" s="26"/>
      <c r="J37" s="26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6" t="s">
        <v>55</v>
      </c>
      <c r="F38" s="26"/>
      <c r="G38" s="26"/>
      <c r="H38" s="26"/>
      <c r="I38" s="26"/>
      <c r="J38" s="26"/>
      <c r="K38" s="9">
        <v>200</v>
      </c>
      <c r="L38" s="9"/>
    </row>
    <row r="39" spans="1:12">
      <c r="A39" s="35" t="s">
        <v>42</v>
      </c>
      <c r="B39" s="36"/>
      <c r="C39" s="36"/>
      <c r="D39" s="37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1">SUM(B32+B33+B34+B35+B36+B37+B38)</f>
        <v>26.22</v>
      </c>
      <c r="C40" s="21">
        <f t="shared" si="1"/>
        <v>123.98</v>
      </c>
      <c r="D40" s="21">
        <f t="shared" si="1"/>
        <v>840.96</v>
      </c>
      <c r="E40" s="34"/>
      <c r="F40" s="34"/>
      <c r="G40" s="34"/>
      <c r="H40" s="34"/>
      <c r="I40" s="34"/>
      <c r="J40" s="34"/>
      <c r="K40" s="17">
        <v>910</v>
      </c>
      <c r="L40" s="11"/>
    </row>
    <row r="41" spans="1:12" ht="40.5" customHeight="1">
      <c r="A41" s="9"/>
      <c r="B41" s="9"/>
      <c r="C41" s="9"/>
      <c r="D41" s="9"/>
      <c r="E41" s="42" t="s">
        <v>34</v>
      </c>
      <c r="F41" s="43"/>
      <c r="G41" s="43"/>
      <c r="H41" s="43"/>
      <c r="I41" s="43"/>
      <c r="J41" s="44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6" t="s">
        <v>46</v>
      </c>
      <c r="F42" s="26"/>
      <c r="G42" s="26"/>
      <c r="H42" s="26"/>
      <c r="I42" s="26"/>
      <c r="J42" s="26"/>
      <c r="K42" s="9">
        <v>200</v>
      </c>
      <c r="L42" s="9"/>
    </row>
    <row r="43" spans="1:12">
      <c r="A43" s="9">
        <v>1.1200000000000001</v>
      </c>
      <c r="B43" s="9">
        <v>1.1200000000000001</v>
      </c>
      <c r="C43" s="9">
        <v>27.44</v>
      </c>
      <c r="D43" s="9">
        <v>131.6</v>
      </c>
      <c r="E43" s="26" t="s">
        <v>33</v>
      </c>
      <c r="F43" s="26"/>
      <c r="G43" s="26"/>
      <c r="H43" s="26"/>
      <c r="I43" s="26"/>
      <c r="J43" s="26"/>
      <c r="K43" s="9">
        <v>280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26" t="s">
        <v>59</v>
      </c>
      <c r="F44" s="26"/>
      <c r="G44" s="26"/>
      <c r="H44" s="26"/>
      <c r="I44" s="26"/>
      <c r="J44" s="26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6" t="s">
        <v>60</v>
      </c>
      <c r="F45" s="26"/>
      <c r="G45" s="26"/>
      <c r="H45" s="26"/>
      <c r="I45" s="26"/>
      <c r="J45" s="26"/>
      <c r="K45" s="9">
        <v>110</v>
      </c>
      <c r="L45" s="9"/>
    </row>
    <row r="46" spans="1:12">
      <c r="A46" s="35" t="s">
        <v>44</v>
      </c>
      <c r="B46" s="36"/>
      <c r="C46" s="36"/>
      <c r="D46" s="37"/>
      <c r="E46" s="22"/>
      <c r="F46" s="23"/>
      <c r="G46" s="23"/>
      <c r="H46" s="23"/>
      <c r="I46" s="23"/>
      <c r="J46" s="24"/>
      <c r="K46" s="9"/>
      <c r="L46" s="9"/>
    </row>
    <row r="47" spans="1:12" s="12" customFormat="1">
      <c r="A47" s="21">
        <f>SUM(A42+A43+A44+A45)</f>
        <v>11.02</v>
      </c>
      <c r="B47" s="21">
        <f t="shared" ref="B47:D47" si="2">SUM(B42+B43+B44+B45)</f>
        <v>9.2199999999999989</v>
      </c>
      <c r="C47" s="21">
        <f t="shared" si="2"/>
        <v>79.940000000000012</v>
      </c>
      <c r="D47" s="21">
        <f t="shared" si="2"/>
        <v>458.6</v>
      </c>
      <c r="E47" s="45"/>
      <c r="F47" s="46"/>
      <c r="G47" s="46"/>
      <c r="H47" s="46"/>
      <c r="I47" s="46"/>
      <c r="J47" s="47"/>
      <c r="K47" s="21">
        <v>625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A28:D28"/>
    <mergeCell ref="A39:D39"/>
    <mergeCell ref="E42:J42"/>
    <mergeCell ref="E45:J45"/>
    <mergeCell ref="E40:J40"/>
    <mergeCell ref="E41:J41"/>
    <mergeCell ref="E38:J38"/>
    <mergeCell ref="E36:J36"/>
    <mergeCell ref="E33:J33"/>
    <mergeCell ref="E34:J34"/>
    <mergeCell ref="E37:J37"/>
    <mergeCell ref="E31:J31"/>
    <mergeCell ref="E23:J23"/>
    <mergeCell ref="E24:J24"/>
    <mergeCell ref="E25:J25"/>
    <mergeCell ref="E43:J43"/>
    <mergeCell ref="A46:D46"/>
    <mergeCell ref="E27:J27"/>
    <mergeCell ref="E7:G7"/>
    <mergeCell ref="E14:J14"/>
    <mergeCell ref="E15:J15"/>
    <mergeCell ref="E16:J16"/>
    <mergeCell ref="E17:J17"/>
    <mergeCell ref="E44:J44"/>
    <mergeCell ref="A9:C9"/>
    <mergeCell ref="E9:J9"/>
    <mergeCell ref="E11:J11"/>
    <mergeCell ref="E12:J12"/>
    <mergeCell ref="E13:J13"/>
    <mergeCell ref="A19:D19"/>
    <mergeCell ref="E20:J20"/>
    <mergeCell ref="E35:J35"/>
    <mergeCell ref="E32:J32"/>
    <mergeCell ref="E29:J29"/>
    <mergeCell ref="E30:J30"/>
    <mergeCell ref="E26:J26"/>
    <mergeCell ref="E18:J18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2021-10-05T06:16:23Z</dcterms:modified>
</cp:coreProperties>
</file>